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1560" windowWidth="12585" windowHeight="5835" activeTab="0"/>
  </bookViews>
  <sheets>
    <sheet name="清算確定申告書" sheetId="1" r:id="rId1"/>
  </sheets>
  <definedNames>
    <definedName name="_xlnm.Print_Area" localSheetId="0">'清算確定申告書'!$A$1:$BP$269</definedName>
  </definedNames>
  <calcPr fullCalcOnLoad="1"/>
</workbook>
</file>

<file path=xl/sharedStrings.xml><?xml version="1.0" encoding="utf-8"?>
<sst xmlns="http://schemas.openxmlformats.org/spreadsheetml/2006/main" count="349" uniqueCount="117">
  <si>
    <t>整理番号</t>
  </si>
  <si>
    <t>事務所</t>
  </si>
  <si>
    <t>区分</t>
  </si>
  <si>
    <t>法人番号</t>
  </si>
  <si>
    <t>申告区分</t>
  </si>
  <si>
    <t>平成</t>
  </si>
  <si>
    <t>年</t>
  </si>
  <si>
    <t>月</t>
  </si>
  <si>
    <t>日</t>
  </si>
  <si>
    <t>　※　　　処　　　理　　　事　　項　　</t>
  </si>
  <si>
    <t>発信年月日</t>
  </si>
  <si>
    <t>申告年月日</t>
  </si>
  <si>
    <t>通信日付印</t>
  </si>
  <si>
    <t>確認印</t>
  </si>
  <si>
    <t>従前の
事　業
種　目</t>
  </si>
  <si>
    <t>（本市町村が支店等の場合は本店所在地と併記）</t>
  </si>
  <si>
    <t>資本金等の額</t>
  </si>
  <si>
    <t>兆</t>
  </si>
  <si>
    <t>十億</t>
  </si>
  <si>
    <t>百万</t>
  </si>
  <si>
    <t>千</t>
  </si>
  <si>
    <t>円</t>
  </si>
  <si>
    <t>資本積立金額</t>
  </si>
  <si>
    <t>合計額</t>
  </si>
  <si>
    <t>清算人</t>
  </si>
  <si>
    <t>氏名印</t>
  </si>
  <si>
    <t>月</t>
  </si>
  <si>
    <t>解散の市町村民税の</t>
  </si>
  <si>
    <t>申告書</t>
  </si>
  <si>
    <t>摘　　　　　　用</t>
  </si>
  <si>
    <t>課税標準</t>
  </si>
  <si>
    <t>税率（　／100）</t>
  </si>
  <si>
    <t>法人税法の規定によって計算した法人税額</t>
  </si>
  <si>
    <t>①</t>
  </si>
  <si>
    <t>法人税法第100条の規定による所得税額の控除額</t>
  </si>
  <si>
    <t>②</t>
  </si>
  <si>
    <t>課税標準となる法人税額及びその法人税割額　①＋②</t>
  </si>
  <si>
    <t>2以上の市町村に事務所又は事業所を有する法人における課税標準となる法人税額及びその法人税割額</t>
  </si>
  <si>
    <t>既に納付の確定した法人税割額</t>
  </si>
  <si>
    <t>清算中の各</t>
  </si>
  <si>
    <t>事業年度分</t>
  </si>
  <si>
    <t>一部分配分</t>
  </si>
  <si>
    <t>計</t>
  </si>
  <si>
    <t>この申告が修正申告である場合は既に納付の確定した法人税割額</t>
  </si>
  <si>
    <t>この申告により納付すべき法人税割額　③-⑤-⑥又は④-⑤-⑥</t>
  </si>
  <si>
    <t>均等割額</t>
  </si>
  <si>
    <t>算定期間中において事務所等を有していた月数</t>
  </si>
  <si>
    <t>既に納付の確定した当期分の均等割額</t>
  </si>
  <si>
    <t>この申告により納付すべき均等割額　⑨-⑩</t>
  </si>
  <si>
    <t>この申告により納付すべき市民税額　⑦＋⑪</t>
  </si>
  <si>
    <t>当該市町村内に所在する事務所、事業所又は寮等</t>
  </si>
  <si>
    <t>分割基準</t>
  </si>
  <si>
    <t>名称</t>
  </si>
  <si>
    <t>事務所、事業所又は寮等の所在地</t>
  </si>
  <si>
    <t>合計</t>
  </si>
  <si>
    <t>区名</t>
  </si>
  <si>
    <t>月数</t>
  </si>
  <si>
    <t>解散登記の日</t>
  </si>
  <si>
    <t>指定都市に申告する</t>
  </si>
  <si>
    <t>場合の⑨の計算</t>
  </si>
  <si>
    <t>残余財産確定の日</t>
  </si>
  <si>
    <t>日</t>
  </si>
  <si>
    <t>還付請求額</t>
  </si>
  <si>
    <t>法第15条の4の徴収猶予を受けようとする税額</t>
  </si>
  <si>
    <t>解散法人
の所在地</t>
  </si>
  <si>
    <t>法　　人　　税　　割　　額</t>
  </si>
  <si>
    <t>税　　　　　額</t>
  </si>
  <si>
    <t>当該市町村分の均等
割の税率適用区分に
用いる従業者数（人）</t>
  </si>
  <si>
    <t>左のうち当該市町村分の従業者数（人）</t>
  </si>
  <si>
    <t>当該法人の
全従業者数（人）</t>
  </si>
  <si>
    <t>※区コード</t>
  </si>
  <si>
    <t>従業者数(人)</t>
  </si>
  <si>
    <t>均等割額(円)</t>
  </si>
  <si>
    <t>この申告に係る残余
財産分配予定日</t>
  </si>
  <si>
    <t>還付を受けようとする
金融機関及び支払方法</t>
  </si>
  <si>
    <t>口座番号</t>
  </si>
  <si>
    <t>普通</t>
  </si>
  <si>
    <t>当座</t>
  </si>
  <si>
    <t>（電話</t>
  </si>
  <si>
    <t>）</t>
  </si>
  <si>
    <t>）</t>
  </si>
  <si>
    <t>（ふりがな）</t>
  </si>
  <si>
    <t>（ふりがな）</t>
  </si>
  <si>
    <t>※</t>
  </si>
  <si>
    <t>③</t>
  </si>
  <si>
    <t>（③/⑬×⑭）</t>
  </si>
  <si>
    <t>④</t>
  </si>
  <si>
    <t>・</t>
  </si>
  <si>
    <t>⑤</t>
  </si>
  <si>
    <t>⑥</t>
  </si>
  <si>
    <t>⑦</t>
  </si>
  <si>
    <t>⑧</t>
  </si>
  <si>
    <t>×⑧/12</t>
  </si>
  <si>
    <t>⑨</t>
  </si>
  <si>
    <t>⑩</t>
  </si>
  <si>
    <t>⑪</t>
  </si>
  <si>
    <t>⑫</t>
  </si>
  <si>
    <t>㊞</t>
  </si>
  <si>
    <t>関与税理士
署名押印</t>
  </si>
  <si>
    <t>普通・当座</t>
  </si>
  <si>
    <t>※
処理事項</t>
  </si>
  <si>
    <t>資本金の額又
は出資金の額</t>
  </si>
  <si>
    <t>経理
責任者
氏名</t>
  </si>
  <si>
    <t>解散法人
の名称</t>
  </si>
  <si>
    <t>　　第二十二号様式（提出用）</t>
  </si>
  <si>
    <t>種別</t>
  </si>
  <si>
    <t>金融機関名</t>
  </si>
  <si>
    <t>本支店名</t>
  </si>
  <si>
    <t>　　第二十二号様式（控え用）</t>
  </si>
  <si>
    <t>㊞</t>
  </si>
  <si>
    <t>残余財産分配予納</t>
  </si>
  <si>
    <t>清算確定</t>
  </si>
  <si>
    <t>修正残余財産分配予納</t>
  </si>
  <si>
    <t>修正清算確定</t>
  </si>
  <si>
    <t>普通・当座</t>
  </si>
  <si>
    <t>輪島市長　　様</t>
  </si>
  <si>
    <t>経　理
責任者
氏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</si>
</sst>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　から&quot;;@"/>
    <numFmt numFmtId="177" formatCode="[$-411]ggge&quot;年&quot;m&quot;月&quot;d&quot;日　まで&quot;;@"/>
    <numFmt numFmtId="178" formatCode="0_ "/>
    <numFmt numFmtId="179" formatCode="0_ ;[Red]\-0\ "/>
    <numFmt numFmtId="180" formatCode="#,##0;&quot;△ &quot;#,##0"/>
  </numFmts>
  <fonts count="71">
    <font>
      <sz val="11"/>
      <name val="ＭＳ Ｐゴシック"/>
      <family val="3"/>
    </font>
    <font>
      <sz val="11"/>
      <color indexed="20"/>
      <name val="ＭＳ 明朝"/>
      <family val="1"/>
    </font>
    <font>
      <sz val="6"/>
      <name val="ＭＳ Ｐゴシック"/>
      <family val="3"/>
    </font>
    <font>
      <sz val="5"/>
      <color indexed="20"/>
      <name val="ＭＳ 明朝"/>
      <family val="1"/>
    </font>
    <font>
      <sz val="7"/>
      <color indexed="20"/>
      <name val="ＭＳ ゴシック"/>
      <family val="3"/>
    </font>
    <font>
      <sz val="9"/>
      <color indexed="20"/>
      <name val="ＭＳ 明朝"/>
      <family val="1"/>
    </font>
    <font>
      <sz val="6"/>
      <color indexed="20"/>
      <name val="ＭＳ 明朝"/>
      <family val="1"/>
    </font>
    <font>
      <sz val="4"/>
      <color indexed="20"/>
      <name val="ＭＳ 明朝"/>
      <family val="1"/>
    </font>
    <font>
      <sz val="8"/>
      <color indexed="20"/>
      <name val="ＭＳ 明朝"/>
      <family val="1"/>
    </font>
    <font>
      <sz val="8"/>
      <color indexed="20"/>
      <name val="ＭＳ ゴシック"/>
      <family val="3"/>
    </font>
    <font>
      <sz val="7"/>
      <color indexed="20"/>
      <name val="ＭＳ 明朝"/>
      <family val="1"/>
    </font>
    <font>
      <sz val="11"/>
      <color indexed="20"/>
      <name val="ＭＳ Ｐゴシック"/>
      <family val="3"/>
    </font>
    <font>
      <sz val="10"/>
      <color indexed="20"/>
      <name val="ＭＳ 明朝"/>
      <family val="1"/>
    </font>
    <font>
      <sz val="10"/>
      <color indexed="12"/>
      <name val="ＭＳ 明朝"/>
      <family val="1"/>
    </font>
    <font>
      <sz val="11"/>
      <color indexed="12"/>
      <name val="ＭＳ 明朝"/>
      <family val="1"/>
    </font>
    <font>
      <sz val="8"/>
      <color indexed="12"/>
      <name val="ＭＳ 明朝"/>
      <family val="1"/>
    </font>
    <font>
      <sz val="9"/>
      <color indexed="12"/>
      <name val="ＭＳ 明朝"/>
      <family val="1"/>
    </font>
    <font>
      <sz val="8"/>
      <color indexed="12"/>
      <name val="ＭＳ ゴシック"/>
      <family val="3"/>
    </font>
    <font>
      <sz val="12"/>
      <color indexed="12"/>
      <name val="ＭＳ 明朝"/>
      <family val="1"/>
    </font>
    <font>
      <sz val="10"/>
      <color indexed="12"/>
      <name val="ＭＳ ゴシック"/>
      <family val="3"/>
    </font>
    <font>
      <sz val="11.5"/>
      <color indexed="12"/>
      <name val="ＭＳ 明朝"/>
      <family val="1"/>
    </font>
    <font>
      <sz val="11.2"/>
      <color indexed="12"/>
      <name val="ＭＳ 明朝"/>
      <family val="1"/>
    </font>
    <font>
      <sz val="11.2"/>
      <color indexed="20"/>
      <name val="ＭＳ 明朝"/>
      <family val="1"/>
    </font>
    <font>
      <sz val="12"/>
      <color indexed="20"/>
      <name val="ＭＳ 明朝"/>
      <family val="1"/>
    </font>
    <font>
      <sz val="10"/>
      <color indexed="20"/>
      <name val="ＭＳ ゴシック"/>
      <family val="3"/>
    </font>
    <font>
      <sz val="11.5"/>
      <color indexed="20"/>
      <name val="ＭＳ 明朝"/>
      <family val="1"/>
    </font>
    <font>
      <sz val="11"/>
      <color indexed="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8"/>
      <color indexed="9"/>
      <name val="ＭＳ ゴシック"/>
      <family val="3"/>
    </font>
    <font>
      <sz val="8"/>
      <color indexed="9"/>
      <name val="ＭＳ 明朝"/>
      <family val="1"/>
    </font>
    <font>
      <sz val="11"/>
      <color indexed="9"/>
      <name val="ＭＳ Ｐ明朝"/>
      <family val="1"/>
    </font>
    <font>
      <sz val="10"/>
      <color indexed="8"/>
      <name val="ＭＳ Ｐゴシック"/>
      <family val="3"/>
    </font>
    <font>
      <sz val="10"/>
      <color indexed="20"/>
      <name val="ＭＳ Ｐゴシック"/>
      <family val="3"/>
    </font>
    <font>
      <sz val="6"/>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8"/>
      <color theme="0"/>
      <name val="ＭＳ ゴシック"/>
      <family val="3"/>
    </font>
    <font>
      <sz val="8"/>
      <color theme="0"/>
      <name val="ＭＳ 明朝"/>
      <family val="1"/>
    </font>
    <font>
      <sz val="11"/>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style="thin">
        <color indexed="20"/>
      </left>
      <right>
        <color indexed="63"/>
      </right>
      <top>
        <color indexed="63"/>
      </top>
      <bottom>
        <color indexed="63"/>
      </bottom>
    </border>
    <border>
      <left style="thin">
        <color indexed="20"/>
      </left>
      <right>
        <color indexed="63"/>
      </right>
      <top>
        <color indexed="63"/>
      </top>
      <bottom style="hair">
        <color indexed="20"/>
      </bottom>
    </border>
    <border>
      <left>
        <color indexed="63"/>
      </left>
      <right>
        <color indexed="63"/>
      </right>
      <top>
        <color indexed="63"/>
      </top>
      <bottom style="hair">
        <color indexed="20"/>
      </bottom>
    </border>
    <border>
      <left>
        <color indexed="63"/>
      </left>
      <right style="hair">
        <color indexed="20"/>
      </right>
      <top>
        <color indexed="63"/>
      </top>
      <bottom style="hair">
        <color indexed="20"/>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color indexed="20"/>
      </left>
      <right style="hair">
        <color indexed="20"/>
      </right>
      <top>
        <color indexed="63"/>
      </top>
      <bottom>
        <color indexed="63"/>
      </bottom>
    </border>
    <border>
      <left style="hair">
        <color indexed="20"/>
      </left>
      <right style="thin">
        <color indexed="20"/>
      </right>
      <top>
        <color indexed="63"/>
      </top>
      <bottom>
        <color indexed="63"/>
      </bottom>
    </border>
    <border>
      <left style="hair">
        <color indexed="20"/>
      </left>
      <right style="hair">
        <color indexed="20"/>
      </right>
      <top style="hair">
        <color indexed="20"/>
      </top>
      <bottom>
        <color indexed="63"/>
      </bottom>
    </border>
    <border>
      <left style="hair">
        <color indexed="20"/>
      </left>
      <right style="hair">
        <color indexed="20"/>
      </right>
      <top>
        <color indexed="63"/>
      </top>
      <bottom style="hair">
        <color indexed="20"/>
      </bottom>
    </border>
    <border>
      <left style="hair">
        <color indexed="20"/>
      </left>
      <right style="thin">
        <color indexed="20"/>
      </right>
      <top>
        <color indexed="63"/>
      </top>
      <bottom style="hair">
        <color indexed="20"/>
      </bottom>
    </border>
    <border>
      <left>
        <color indexed="63"/>
      </left>
      <right>
        <color indexed="63"/>
      </right>
      <top style="hair">
        <color indexed="20"/>
      </top>
      <bottom>
        <color indexed="63"/>
      </bottom>
    </border>
    <border>
      <left style="hair">
        <color indexed="20"/>
      </left>
      <right style="hair">
        <color indexed="20"/>
      </right>
      <top>
        <color indexed="63"/>
      </top>
      <bottom style="double">
        <color indexed="20"/>
      </bottom>
    </border>
    <border>
      <left style="hair">
        <color indexed="20"/>
      </left>
      <right style="thin">
        <color indexed="20"/>
      </right>
      <top>
        <color indexed="63"/>
      </top>
      <bottom style="double">
        <color indexed="20"/>
      </bottom>
    </border>
    <border>
      <left style="thin">
        <color indexed="20"/>
      </left>
      <right>
        <color indexed="63"/>
      </right>
      <top style="double">
        <color indexed="20"/>
      </top>
      <bottom>
        <color indexed="63"/>
      </bottom>
    </border>
    <border>
      <left>
        <color indexed="63"/>
      </left>
      <right style="hair">
        <color indexed="20"/>
      </right>
      <top style="double">
        <color indexed="20"/>
      </top>
      <bottom>
        <color indexed="63"/>
      </bottom>
    </border>
    <border>
      <left>
        <color indexed="63"/>
      </left>
      <right style="hair">
        <color indexed="20"/>
      </right>
      <top>
        <color indexed="63"/>
      </top>
      <bottom>
        <color indexed="63"/>
      </bottom>
    </border>
    <border>
      <left style="thin">
        <color indexed="20"/>
      </left>
      <right>
        <color indexed="63"/>
      </right>
      <top>
        <color indexed="63"/>
      </top>
      <bottom style="thin">
        <color indexed="20"/>
      </bottom>
    </border>
    <border>
      <left>
        <color indexed="63"/>
      </left>
      <right style="hair">
        <color indexed="20"/>
      </right>
      <top>
        <color indexed="63"/>
      </top>
      <bottom style="thin">
        <color indexed="20"/>
      </bottom>
    </border>
    <border>
      <left style="hair">
        <color indexed="20"/>
      </left>
      <right style="hair">
        <color indexed="20"/>
      </right>
      <top>
        <color indexed="63"/>
      </top>
      <bottom style="thin">
        <color indexed="20"/>
      </bottom>
    </border>
    <border>
      <left style="hair">
        <color indexed="20"/>
      </left>
      <right style="thin">
        <color indexed="20"/>
      </right>
      <top>
        <color indexed="63"/>
      </top>
      <bottom style="thin">
        <color indexed="20"/>
      </bottom>
    </border>
    <border>
      <left style="hair">
        <color indexed="20"/>
      </left>
      <right>
        <color indexed="63"/>
      </right>
      <top style="double">
        <color indexed="20"/>
      </top>
      <bottom style="hair">
        <color indexed="20"/>
      </bottom>
    </border>
    <border>
      <left>
        <color indexed="63"/>
      </left>
      <right style="hair">
        <color indexed="20"/>
      </right>
      <top style="double">
        <color indexed="20"/>
      </top>
      <bottom style="hair">
        <color indexed="20"/>
      </bottom>
    </border>
    <border>
      <left style="hair">
        <color indexed="20"/>
      </left>
      <right>
        <color indexed="63"/>
      </right>
      <top style="hair">
        <color indexed="20"/>
      </top>
      <bottom>
        <color indexed="63"/>
      </bottom>
    </border>
    <border>
      <left>
        <color indexed="63"/>
      </left>
      <right style="hair">
        <color indexed="20"/>
      </right>
      <top style="hair">
        <color indexed="20"/>
      </top>
      <bottom>
        <color indexed="63"/>
      </bottom>
    </border>
    <border>
      <left style="hair">
        <color indexed="20"/>
      </left>
      <right>
        <color indexed="63"/>
      </right>
      <top>
        <color indexed="63"/>
      </top>
      <bottom>
        <color indexed="63"/>
      </bottom>
    </border>
    <border>
      <left style="hair">
        <color indexed="20"/>
      </left>
      <right>
        <color indexed="63"/>
      </right>
      <top>
        <color indexed="63"/>
      </top>
      <bottom style="hair">
        <color indexed="20"/>
      </bottom>
    </border>
    <border>
      <left style="hair">
        <color indexed="20"/>
      </left>
      <right>
        <color indexed="63"/>
      </right>
      <top>
        <color indexed="63"/>
      </top>
      <bottom style="thin">
        <color indexed="20"/>
      </bottom>
    </border>
    <border>
      <left style="hair">
        <color indexed="20"/>
      </left>
      <right style="hair">
        <color indexed="20"/>
      </right>
      <top style="hair">
        <color indexed="20"/>
      </top>
      <bottom style="hair">
        <color indexed="20"/>
      </bottom>
    </border>
    <border>
      <left>
        <color indexed="63"/>
      </left>
      <right style="thin">
        <color indexed="20"/>
      </right>
      <top style="hair">
        <color indexed="20"/>
      </top>
      <bottom>
        <color indexed="63"/>
      </bottom>
    </border>
    <border>
      <left>
        <color indexed="63"/>
      </left>
      <right style="thin">
        <color indexed="20"/>
      </right>
      <top>
        <color indexed="63"/>
      </top>
      <bottom>
        <color indexed="63"/>
      </bottom>
    </border>
    <border>
      <left style="thin">
        <color indexed="20"/>
      </left>
      <right style="hair">
        <color indexed="20"/>
      </right>
      <top style="thin">
        <color indexed="20"/>
      </top>
      <bottom style="hair">
        <color indexed="20"/>
      </bottom>
    </border>
    <border>
      <left style="hair">
        <color indexed="20"/>
      </left>
      <right style="hair">
        <color indexed="20"/>
      </right>
      <top style="thin">
        <color indexed="20"/>
      </top>
      <bottom style="hair">
        <color indexed="20"/>
      </bottom>
    </border>
    <border>
      <left style="thin">
        <color indexed="20"/>
      </left>
      <right style="hair">
        <color indexed="20"/>
      </right>
      <top style="hair">
        <color indexed="20"/>
      </top>
      <bottom style="hair">
        <color indexed="20"/>
      </bottom>
    </border>
    <border>
      <left style="hair">
        <color indexed="20"/>
      </left>
      <right style="hair">
        <color indexed="20"/>
      </right>
      <top style="hair">
        <color indexed="20"/>
      </top>
      <bottom style="thin">
        <color indexed="20"/>
      </bottom>
    </border>
    <border>
      <left style="hair">
        <color indexed="20"/>
      </left>
      <right style="thin">
        <color indexed="20"/>
      </right>
      <top style="thin">
        <color indexed="20"/>
      </top>
      <bottom style="hair">
        <color indexed="20"/>
      </bottom>
    </border>
    <border>
      <left>
        <color indexed="63"/>
      </left>
      <right>
        <color indexed="63"/>
      </right>
      <top style="double">
        <color indexed="20"/>
      </top>
      <bottom style="hair">
        <color indexed="20"/>
      </bottom>
    </border>
    <border>
      <left>
        <color indexed="63"/>
      </left>
      <right>
        <color indexed="63"/>
      </right>
      <top style="hair">
        <color indexed="20"/>
      </top>
      <bottom style="hair">
        <color indexed="20"/>
      </bottom>
    </border>
    <border>
      <left>
        <color indexed="63"/>
      </left>
      <right style="thin">
        <color indexed="20"/>
      </right>
      <top style="hair">
        <color indexed="20"/>
      </top>
      <bottom style="hair">
        <color indexed="20"/>
      </bottom>
    </border>
    <border>
      <left style="hair">
        <color indexed="20"/>
      </left>
      <right style="thin">
        <color indexed="20"/>
      </right>
      <top style="hair">
        <color indexed="20"/>
      </top>
      <bottom>
        <color indexed="63"/>
      </bottom>
    </border>
    <border>
      <left style="hair">
        <color indexed="20"/>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hair">
        <color indexed="20"/>
      </right>
      <top style="thin">
        <color indexed="20"/>
      </top>
      <bottom>
        <color indexed="63"/>
      </bottom>
    </border>
    <border>
      <left style="hair">
        <color indexed="20"/>
      </left>
      <right style="hair">
        <color indexed="20"/>
      </right>
      <top style="thin">
        <color indexed="20"/>
      </top>
      <bottom>
        <color indexed="63"/>
      </bottom>
    </border>
    <border>
      <left style="thin">
        <color indexed="20"/>
      </left>
      <right style="hair">
        <color indexed="20"/>
      </right>
      <top>
        <color indexed="63"/>
      </top>
      <bottom>
        <color indexed="63"/>
      </bottom>
    </border>
    <border>
      <left style="thin">
        <color indexed="20"/>
      </left>
      <right style="hair">
        <color indexed="20"/>
      </right>
      <top>
        <color indexed="63"/>
      </top>
      <bottom style="thin">
        <color indexed="20"/>
      </bottom>
    </border>
    <border>
      <left style="hair">
        <color indexed="20"/>
      </left>
      <right style="thin">
        <color indexed="20"/>
      </right>
      <top style="hair">
        <color indexed="20"/>
      </top>
      <bottom style="hair">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20"/>
      </left>
      <right style="hair">
        <color indexed="20"/>
      </right>
      <top style="double">
        <color indexed="20"/>
      </top>
      <bottom style="hair">
        <color indexed="20"/>
      </bottom>
    </border>
    <border>
      <left style="thin">
        <color indexed="20"/>
      </left>
      <right style="hair">
        <color indexed="20"/>
      </right>
      <top style="double">
        <color indexed="20"/>
      </top>
      <bottom style="hair">
        <color indexed="20"/>
      </bottom>
    </border>
    <border>
      <left style="hair">
        <color indexed="20"/>
      </left>
      <right>
        <color indexed="63"/>
      </right>
      <top style="hair">
        <color indexed="20"/>
      </top>
      <bottom style="hair">
        <color indexed="20"/>
      </bottom>
    </border>
    <border>
      <left style="thin">
        <color indexed="20"/>
      </left>
      <right style="hair">
        <color indexed="20"/>
      </right>
      <top style="hair">
        <color indexed="20"/>
      </top>
      <bottom style="double">
        <color indexed="20"/>
      </bottom>
    </border>
    <border>
      <left style="hair">
        <color indexed="20"/>
      </left>
      <right style="hair">
        <color indexed="20"/>
      </right>
      <top style="hair">
        <color indexed="20"/>
      </top>
      <bottom style="double">
        <color indexed="20"/>
      </bottom>
    </border>
    <border>
      <left>
        <color indexed="63"/>
      </left>
      <right style="thin">
        <color indexed="20"/>
      </right>
      <top style="double">
        <color indexed="20"/>
      </top>
      <bottom style="hair">
        <color indexed="20"/>
      </bottom>
    </border>
    <border>
      <left>
        <color indexed="63"/>
      </left>
      <right style="hair">
        <color indexed="20"/>
      </right>
      <top style="hair">
        <color indexed="20"/>
      </top>
      <bottom style="hair">
        <color indexed="20"/>
      </bottom>
    </border>
    <border>
      <left>
        <color indexed="63"/>
      </left>
      <right style="thin">
        <color indexed="20"/>
      </right>
      <top>
        <color indexed="63"/>
      </top>
      <bottom style="hair">
        <color indexed="20"/>
      </bottom>
    </border>
    <border diagonalUp="1">
      <left style="hair">
        <color indexed="20"/>
      </left>
      <right style="hair">
        <color indexed="20"/>
      </right>
      <top style="hair">
        <color indexed="20"/>
      </top>
      <bottom style="hair">
        <color indexed="20"/>
      </bottom>
      <diagonal style="hair">
        <color indexed="20"/>
      </diagonal>
    </border>
    <border>
      <left>
        <color indexed="63"/>
      </left>
      <right style="hair">
        <color indexed="20"/>
      </right>
      <top style="thin">
        <color indexed="20"/>
      </top>
      <bottom>
        <color indexed="63"/>
      </bottom>
    </border>
    <border>
      <left style="hair">
        <color indexed="20"/>
      </left>
      <right style="thin">
        <color indexed="20"/>
      </right>
      <top style="double">
        <color indexed="20"/>
      </top>
      <bottom style="hair">
        <color indexed="20"/>
      </bottom>
    </border>
    <border>
      <left style="thin">
        <color indexed="20"/>
      </left>
      <right>
        <color indexed="63"/>
      </right>
      <top style="hair">
        <color indexed="20"/>
      </top>
      <bottom>
        <color indexed="63"/>
      </bottom>
    </border>
    <border diagonalUp="1">
      <left style="hair">
        <color indexed="20"/>
      </left>
      <right style="thin">
        <color indexed="20"/>
      </right>
      <top style="hair">
        <color indexed="20"/>
      </top>
      <bottom style="hair">
        <color indexed="20"/>
      </bottom>
      <diagonal style="hair">
        <color indexed="20"/>
      </diagonal>
    </border>
    <border>
      <left style="thin">
        <color indexed="20"/>
      </left>
      <right>
        <color indexed="63"/>
      </right>
      <top style="hair">
        <color indexed="20"/>
      </top>
      <bottom style="hair">
        <color indexed="2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722">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5" fillId="0" borderId="11" xfId="0" applyFont="1" applyFill="1" applyBorder="1" applyAlignment="1">
      <alignment vertical="center"/>
    </xf>
    <xf numFmtId="0" fontId="1" fillId="0" borderId="11" xfId="0" applyFont="1" applyFill="1" applyBorder="1" applyAlignment="1">
      <alignment vertical="center"/>
    </xf>
    <xf numFmtId="0" fontId="6" fillId="0" borderId="11" xfId="0" applyFont="1" applyFill="1" applyBorder="1" applyAlignment="1">
      <alignment vertical="center"/>
    </xf>
    <xf numFmtId="0" fontId="1" fillId="0" borderId="12" xfId="0" applyFont="1" applyFill="1" applyBorder="1" applyAlignment="1">
      <alignment vertical="center"/>
    </xf>
    <xf numFmtId="0" fontId="8" fillId="0" borderId="0"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4" xfId="0" applyFont="1" applyFill="1" applyBorder="1" applyAlignment="1">
      <alignment vertical="center"/>
    </xf>
    <xf numFmtId="0" fontId="8" fillId="0" borderId="14" xfId="0" applyFont="1" applyFill="1" applyBorder="1" applyAlignment="1">
      <alignment vertical="center"/>
    </xf>
    <xf numFmtId="0" fontId="1" fillId="0" borderId="15"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0" xfId="0" applyFont="1" applyFill="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6"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3" fillId="0" borderId="24" xfId="0" applyFont="1" applyFill="1" applyBorder="1" applyAlignment="1">
      <alignment horizontal="right" vertical="center" shrinkToFit="1"/>
    </xf>
    <xf numFmtId="0" fontId="1" fillId="0" borderId="25" xfId="0" applyFont="1" applyFill="1" applyBorder="1" applyAlignment="1">
      <alignment vertical="center"/>
    </xf>
    <xf numFmtId="0" fontId="1" fillId="0" borderId="26" xfId="0" applyFont="1" applyFill="1" applyBorder="1" applyAlignment="1">
      <alignment vertical="center"/>
    </xf>
    <xf numFmtId="0" fontId="9" fillId="0" borderId="25" xfId="0" applyFont="1" applyFill="1" applyBorder="1" applyAlignment="1">
      <alignment vertical="center"/>
    </xf>
    <xf numFmtId="0" fontId="1" fillId="0" borderId="27" xfId="0" applyFont="1" applyFill="1" applyBorder="1" applyAlignment="1">
      <alignment horizontal="center" vertical="center"/>
    </xf>
    <xf numFmtId="0" fontId="5" fillId="0" borderId="25" xfId="0" applyFont="1" applyFill="1" applyBorder="1" applyAlignment="1">
      <alignment vertical="center"/>
    </xf>
    <xf numFmtId="0" fontId="1" fillId="0" borderId="28"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6" xfId="0" applyFont="1" applyFill="1" applyBorder="1" applyAlignment="1">
      <alignment vertical="center"/>
    </xf>
    <xf numFmtId="38" fontId="1" fillId="0" borderId="25" xfId="48" applyFont="1" applyFill="1" applyBorder="1" applyAlignment="1">
      <alignment vertical="center"/>
    </xf>
    <xf numFmtId="38" fontId="1" fillId="0" borderId="25" xfId="48" applyFont="1" applyFill="1" applyBorder="1" applyAlignment="1">
      <alignment vertical="center"/>
    </xf>
    <xf numFmtId="38" fontId="1" fillId="0" borderId="26" xfId="48" applyFont="1" applyFill="1" applyBorder="1" applyAlignment="1">
      <alignment vertical="center"/>
    </xf>
    <xf numFmtId="38" fontId="1" fillId="0" borderId="26" xfId="48" applyFont="1" applyFill="1" applyBorder="1" applyAlignment="1">
      <alignment vertical="center"/>
    </xf>
    <xf numFmtId="0" fontId="1" fillId="0" borderId="25" xfId="0" applyFont="1" applyFill="1" applyBorder="1" applyAlignment="1">
      <alignment horizontal="right"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8" fillId="0" borderId="0" xfId="0" applyFont="1" applyFill="1" applyBorder="1" applyAlignment="1">
      <alignment vertical="center"/>
    </xf>
    <xf numFmtId="0" fontId="22" fillId="0" borderId="25" xfId="0" applyFont="1" applyFill="1" applyBorder="1" applyAlignment="1">
      <alignment horizontal="right" vertical="center"/>
    </xf>
    <xf numFmtId="0" fontId="22" fillId="0" borderId="25" xfId="0" applyFont="1" applyFill="1" applyBorder="1" applyAlignment="1">
      <alignment vertical="center"/>
    </xf>
    <xf numFmtId="0" fontId="22" fillId="0" borderId="26" xfId="0" applyFont="1" applyFill="1" applyBorder="1" applyAlignment="1">
      <alignment vertical="center"/>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 fillId="0" borderId="22"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3" fillId="0" borderId="24" xfId="0" applyFont="1" applyFill="1" applyBorder="1" applyAlignment="1" applyProtection="1">
      <alignment horizontal="right" vertical="center" shrinkToFit="1"/>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 fillId="0" borderId="1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6"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vertical="center" shrinkToFit="1"/>
      <protection/>
    </xf>
    <xf numFmtId="0" fontId="9" fillId="0" borderId="16"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25"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9" fillId="0" borderId="21" xfId="0" applyFont="1" applyFill="1" applyBorder="1" applyAlignment="1" applyProtection="1">
      <alignment vertical="center"/>
      <protection/>
    </xf>
    <xf numFmtId="38" fontId="1" fillId="0" borderId="25" xfId="48" applyFont="1" applyFill="1" applyBorder="1" applyAlignment="1" applyProtection="1">
      <alignment vertical="center"/>
      <protection/>
    </xf>
    <xf numFmtId="38" fontId="1" fillId="0" borderId="25" xfId="48" applyFont="1" applyFill="1" applyBorder="1" applyAlignment="1" applyProtection="1">
      <alignment vertical="center"/>
      <protection/>
    </xf>
    <xf numFmtId="38" fontId="1" fillId="0" borderId="26" xfId="48" applyFont="1" applyFill="1" applyBorder="1" applyAlignment="1" applyProtection="1">
      <alignment vertical="center"/>
      <protection/>
    </xf>
    <xf numFmtId="38" fontId="1" fillId="0" borderId="26" xfId="48" applyFont="1" applyFill="1" applyBorder="1" applyAlignment="1" applyProtection="1">
      <alignment vertical="center"/>
      <protection/>
    </xf>
    <xf numFmtId="0" fontId="1" fillId="0" borderId="27" xfId="0" applyFont="1" applyFill="1" applyBorder="1" applyAlignment="1" applyProtection="1">
      <alignment horizontal="center"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6" fillId="0" borderId="0" xfId="0" applyFont="1" applyFill="1" applyAlignment="1" applyProtection="1">
      <alignment vertical="center"/>
      <protection/>
    </xf>
    <xf numFmtId="0" fontId="22" fillId="0" borderId="25" xfId="0" applyFont="1" applyFill="1" applyBorder="1" applyAlignment="1" applyProtection="1">
      <alignment horizontal="right" vertical="center"/>
      <protection/>
    </xf>
    <xf numFmtId="0" fontId="22" fillId="0" borderId="25" xfId="0" applyFont="1" applyFill="1" applyBorder="1" applyAlignment="1" applyProtection="1">
      <alignment vertical="center"/>
      <protection/>
    </xf>
    <xf numFmtId="0" fontId="22" fillId="0" borderId="26"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10" fillId="0" borderId="38" xfId="0" applyFont="1" applyFill="1" applyBorder="1" applyAlignment="1" applyProtection="1">
      <alignment vertical="center"/>
      <protection/>
    </xf>
    <xf numFmtId="0" fontId="1" fillId="0" borderId="39" xfId="0" applyFont="1" applyFill="1" applyBorder="1" applyAlignment="1" applyProtection="1">
      <alignment vertical="center"/>
      <protection/>
    </xf>
    <xf numFmtId="0" fontId="1" fillId="0" borderId="40" xfId="0" applyFont="1" applyFill="1" applyBorder="1" applyAlignment="1" applyProtection="1">
      <alignment vertical="center"/>
      <protection/>
    </xf>
    <xf numFmtId="0" fontId="1" fillId="0" borderId="41" xfId="0" applyFont="1" applyFill="1" applyBorder="1" applyAlignment="1" applyProtection="1">
      <alignment vertical="center"/>
      <protection/>
    </xf>
    <xf numFmtId="0" fontId="1" fillId="0" borderId="32" xfId="0" applyFont="1" applyFill="1" applyBorder="1" applyAlignment="1" applyProtection="1">
      <alignment vertical="center"/>
      <protection/>
    </xf>
    <xf numFmtId="0" fontId="1" fillId="0" borderId="25" xfId="0" applyFont="1" applyFill="1" applyBorder="1" applyAlignment="1" applyProtection="1">
      <alignment horizontal="right" vertical="center"/>
      <protection/>
    </xf>
    <xf numFmtId="0" fontId="1" fillId="0" borderId="42" xfId="0" applyFont="1" applyFill="1" applyBorder="1" applyAlignment="1" applyProtection="1">
      <alignment vertical="center"/>
      <protection/>
    </xf>
    <xf numFmtId="0" fontId="1" fillId="0" borderId="33" xfId="0" applyFont="1" applyFill="1" applyBorder="1" applyAlignment="1" applyProtection="1">
      <alignment vertical="center"/>
      <protection/>
    </xf>
    <xf numFmtId="0" fontId="1" fillId="0" borderId="34" xfId="0" applyFont="1" applyFill="1" applyBorder="1" applyAlignment="1" applyProtection="1">
      <alignment vertical="center"/>
      <protection/>
    </xf>
    <xf numFmtId="0" fontId="1" fillId="0" borderId="35" xfId="0" applyFont="1" applyFill="1" applyBorder="1" applyAlignment="1" applyProtection="1">
      <alignment vertical="center"/>
      <protection/>
    </xf>
    <xf numFmtId="0" fontId="1" fillId="0" borderId="43" xfId="0" applyFont="1" applyFill="1" applyBorder="1" applyAlignment="1" applyProtection="1">
      <alignment vertical="center"/>
      <protection/>
    </xf>
    <xf numFmtId="0" fontId="1" fillId="0" borderId="36" xfId="0" applyFont="1" applyFill="1" applyBorder="1" applyAlignment="1" applyProtection="1">
      <alignment vertical="center"/>
      <protection/>
    </xf>
    <xf numFmtId="0" fontId="26" fillId="0" borderId="0" xfId="0" applyFont="1" applyFill="1" applyAlignment="1" applyProtection="1">
      <alignment vertical="center"/>
      <protection/>
    </xf>
    <xf numFmtId="0" fontId="8" fillId="0" borderId="0" xfId="0" applyFont="1" applyFill="1" applyAlignment="1" applyProtection="1">
      <alignment vertical="center"/>
      <protection/>
    </xf>
    <xf numFmtId="0" fontId="14" fillId="0" borderId="39"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14" fillId="0" borderId="40" xfId="0" applyFont="1" applyFill="1" applyBorder="1" applyAlignment="1" applyProtection="1">
      <alignment vertical="center"/>
      <protection/>
    </xf>
    <xf numFmtId="0" fontId="67" fillId="0" borderId="0" xfId="0" applyFont="1" applyFill="1" applyAlignment="1">
      <alignment vertical="center"/>
    </xf>
    <xf numFmtId="0" fontId="68" fillId="0" borderId="0" xfId="0" applyFont="1" applyFill="1" applyAlignment="1">
      <alignment vertical="center"/>
    </xf>
    <xf numFmtId="0" fontId="69" fillId="0" borderId="0" xfId="0" applyFont="1" applyFill="1" applyBorder="1" applyAlignment="1">
      <alignment vertical="center"/>
    </xf>
    <xf numFmtId="0" fontId="70" fillId="0" borderId="0" xfId="0" applyFont="1" applyFill="1" applyAlignment="1">
      <alignment vertical="center"/>
    </xf>
    <xf numFmtId="0" fontId="69" fillId="0" borderId="0" xfId="0" applyFont="1" applyFill="1" applyAlignment="1">
      <alignment vertical="center"/>
    </xf>
    <xf numFmtId="0" fontId="67" fillId="0" borderId="0" xfId="0" applyFont="1" applyFill="1" applyAlignment="1" applyProtection="1">
      <alignment vertical="center"/>
      <protection/>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xf>
    <xf numFmtId="0" fontId="17" fillId="33" borderId="0" xfId="0" applyFont="1" applyFill="1" applyBorder="1" applyAlignment="1" applyProtection="1">
      <alignment horizontal="center" vertical="center" shrinkToFit="1"/>
      <protection locked="0"/>
    </xf>
    <xf numFmtId="0" fontId="14" fillId="33" borderId="41"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4" fillId="33" borderId="32" xfId="0" applyFont="1" applyFill="1" applyBorder="1" applyAlignment="1" applyProtection="1">
      <alignment horizontal="center" vertical="center"/>
      <protection locked="0"/>
    </xf>
    <xf numFmtId="0" fontId="14" fillId="33" borderId="42"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4" fillId="33" borderId="15"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shrinkToFit="1"/>
      <protection locked="0"/>
    </xf>
    <xf numFmtId="38" fontId="1" fillId="0" borderId="44" xfId="48" applyFont="1" applyFill="1" applyBorder="1" applyAlignment="1" applyProtection="1">
      <alignment horizontal="right" vertical="center"/>
      <protection/>
    </xf>
    <xf numFmtId="38" fontId="1" fillId="0" borderId="24" xfId="48" applyFont="1" applyFill="1" applyBorder="1" applyAlignment="1" applyProtection="1">
      <alignment horizontal="right" vertical="center"/>
      <protection/>
    </xf>
    <xf numFmtId="38" fontId="14" fillId="33" borderId="24" xfId="48" applyFont="1" applyFill="1" applyBorder="1" applyAlignment="1" applyProtection="1">
      <alignment horizontal="right" vertical="center"/>
      <protection locked="0"/>
    </xf>
    <xf numFmtId="38" fontId="14" fillId="33" borderId="22" xfId="48" applyFont="1" applyFill="1" applyBorder="1" applyAlignment="1" applyProtection="1">
      <alignment horizontal="right" vertical="center"/>
      <protection locked="0"/>
    </xf>
    <xf numFmtId="0" fontId="8" fillId="0" borderId="44" xfId="0" applyFont="1" applyFill="1" applyBorder="1" applyAlignment="1">
      <alignment horizontal="distributed" vertical="center" indent="3"/>
    </xf>
    <xf numFmtId="38" fontId="20" fillId="33" borderId="39" xfId="48" applyFont="1" applyFill="1" applyBorder="1" applyAlignment="1" applyProtection="1">
      <alignment horizontal="right" vertical="center"/>
      <protection locked="0"/>
    </xf>
    <xf numFmtId="38" fontId="20" fillId="33" borderId="27" xfId="48" applyFont="1" applyFill="1" applyBorder="1" applyAlignment="1" applyProtection="1">
      <alignment horizontal="right" vertical="center"/>
      <protection locked="0"/>
    </xf>
    <xf numFmtId="38" fontId="20" fillId="33" borderId="45" xfId="48" applyFont="1" applyFill="1" applyBorder="1" applyAlignment="1" applyProtection="1">
      <alignment horizontal="right" vertical="center"/>
      <protection locked="0"/>
    </xf>
    <xf numFmtId="38" fontId="20" fillId="33" borderId="41" xfId="48" applyFont="1" applyFill="1" applyBorder="1" applyAlignment="1" applyProtection="1">
      <alignment horizontal="right" vertical="center"/>
      <protection locked="0"/>
    </xf>
    <xf numFmtId="38" fontId="20" fillId="33" borderId="0" xfId="48" applyFont="1" applyFill="1" applyBorder="1" applyAlignment="1" applyProtection="1">
      <alignment horizontal="right" vertical="center"/>
      <protection locked="0"/>
    </xf>
    <xf numFmtId="38" fontId="20" fillId="33" borderId="46" xfId="48" applyFont="1" applyFill="1" applyBorder="1" applyAlignment="1" applyProtection="1">
      <alignment horizontal="right" vertical="center"/>
      <protection locked="0"/>
    </xf>
    <xf numFmtId="38" fontId="14" fillId="33" borderId="44" xfId="48" applyFont="1" applyFill="1" applyBorder="1" applyAlignment="1" applyProtection="1">
      <alignment horizontal="right" vertical="center"/>
      <protection locked="0"/>
    </xf>
    <xf numFmtId="0" fontId="3" fillId="0" borderId="24" xfId="0" applyFont="1" applyFill="1" applyBorder="1" applyAlignment="1">
      <alignment horizontal="right" vertical="center" shrinkToFi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14" xfId="0" applyFont="1" applyFill="1" applyBorder="1" applyAlignment="1">
      <alignment horizontal="right" vertical="center"/>
    </xf>
    <xf numFmtId="0" fontId="9" fillId="0" borderId="0" xfId="0" applyFont="1" applyFill="1" applyBorder="1" applyAlignment="1">
      <alignment horizontal="center" vertical="center"/>
    </xf>
    <xf numFmtId="0" fontId="19" fillId="33" borderId="24" xfId="0" applyFont="1" applyFill="1" applyBorder="1" applyAlignment="1" applyProtection="1">
      <alignment horizontal="right" vertical="center"/>
      <protection locked="0"/>
    </xf>
    <xf numFmtId="0" fontId="8" fillId="0" borderId="4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4" xfId="0" applyFont="1" applyFill="1" applyBorder="1" applyAlignment="1">
      <alignment horizontal="center" vertical="center"/>
    </xf>
    <xf numFmtId="0" fontId="3" fillId="0" borderId="44" xfId="0" applyFont="1" applyFill="1" applyBorder="1" applyAlignment="1">
      <alignment horizontal="center" vertical="center"/>
    </xf>
    <xf numFmtId="0" fontId="18" fillId="33" borderId="11"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4" fillId="33" borderId="39" xfId="0" applyFont="1" applyFill="1" applyBorder="1" applyAlignment="1" applyProtection="1">
      <alignment horizontal="left" vertical="center" wrapText="1" shrinkToFit="1"/>
      <protection locked="0"/>
    </xf>
    <xf numFmtId="0" fontId="14" fillId="33" borderId="27" xfId="0" applyFont="1" applyFill="1" applyBorder="1" applyAlignment="1" applyProtection="1">
      <alignment horizontal="left" vertical="center" wrapText="1" shrinkToFit="1"/>
      <protection locked="0"/>
    </xf>
    <xf numFmtId="0" fontId="14" fillId="33" borderId="40" xfId="0" applyFont="1" applyFill="1" applyBorder="1" applyAlignment="1" applyProtection="1">
      <alignment horizontal="left" vertical="center" wrapText="1" shrinkToFit="1"/>
      <protection locked="0"/>
    </xf>
    <xf numFmtId="0" fontId="14" fillId="33" borderId="41" xfId="0" applyFont="1" applyFill="1" applyBorder="1" applyAlignment="1" applyProtection="1">
      <alignment horizontal="left" vertical="center" wrapText="1" shrinkToFit="1"/>
      <protection locked="0"/>
    </xf>
    <xf numFmtId="0" fontId="14" fillId="33" borderId="0" xfId="0" applyFont="1" applyFill="1" applyBorder="1" applyAlignment="1" applyProtection="1">
      <alignment horizontal="left" vertical="center" wrapText="1" shrinkToFit="1"/>
      <protection locked="0"/>
    </xf>
    <xf numFmtId="0" fontId="14" fillId="33" borderId="32" xfId="0" applyFont="1" applyFill="1" applyBorder="1" applyAlignment="1" applyProtection="1">
      <alignment horizontal="left" vertical="center" wrapText="1" shrinkToFit="1"/>
      <protection locked="0"/>
    </xf>
    <xf numFmtId="0" fontId="1" fillId="0" borderId="4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49" xfId="0" applyFont="1" applyFill="1" applyBorder="1" applyAlignment="1">
      <alignment horizontal="left" vertical="center" indent="1"/>
    </xf>
    <xf numFmtId="0" fontId="8" fillId="0" borderId="44" xfId="0" applyFont="1" applyFill="1" applyBorder="1" applyAlignment="1">
      <alignment horizontal="left" vertical="center" indent="1"/>
    </xf>
    <xf numFmtId="0" fontId="11" fillId="0" borderId="24" xfId="0" applyFont="1" applyBorder="1" applyAlignment="1">
      <alignment vertical="center" shrinkToFit="1"/>
    </xf>
    <xf numFmtId="0" fontId="6" fillId="0" borderId="39" xfId="0" applyFont="1" applyFill="1" applyBorder="1" applyAlignment="1">
      <alignment horizontal="right"/>
    </xf>
    <xf numFmtId="0" fontId="6" fillId="0" borderId="27" xfId="0" applyFont="1" applyFill="1" applyBorder="1" applyAlignment="1">
      <alignment horizontal="right"/>
    </xf>
    <xf numFmtId="0" fontId="6" fillId="0" borderId="41" xfId="0" applyFont="1" applyFill="1" applyBorder="1" applyAlignment="1">
      <alignment horizontal="right" vertical="center"/>
    </xf>
    <xf numFmtId="0" fontId="6" fillId="0" borderId="0"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14" xfId="0" applyFont="1" applyFill="1" applyBorder="1" applyAlignment="1">
      <alignment horizontal="right" vertical="center"/>
    </xf>
    <xf numFmtId="0" fontId="13" fillId="33" borderId="27"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14" fillId="33" borderId="52" xfId="0" applyFont="1" applyFill="1" applyBorder="1" applyAlignment="1" applyProtection="1">
      <alignment horizontal="center" vertical="center"/>
      <protection locked="0"/>
    </xf>
    <xf numFmtId="0" fontId="14" fillId="33" borderId="53"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44" xfId="0" applyFont="1" applyFill="1" applyBorder="1" applyAlignment="1">
      <alignment horizontal="distributed" vertical="center" wrapText="1" indent="1"/>
    </xf>
    <xf numFmtId="0" fontId="8" fillId="0" borderId="44" xfId="0" applyFont="1" applyFill="1" applyBorder="1" applyAlignment="1">
      <alignment horizontal="distributed" vertical="center" indent="1"/>
    </xf>
    <xf numFmtId="0" fontId="6" fillId="0" borderId="2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1" fillId="0" borderId="55" xfId="0" applyFont="1" applyBorder="1" applyAlignment="1">
      <alignment vertical="center" shrinkToFit="1"/>
    </xf>
    <xf numFmtId="0" fontId="16" fillId="33" borderId="56" xfId="0" applyFont="1" applyFill="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0" fontId="16" fillId="33" borderId="41"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8" fillId="0" borderId="11" xfId="0" applyFont="1" applyFill="1" applyBorder="1" applyAlignment="1">
      <alignment horizontal="left" vertical="center"/>
    </xf>
    <xf numFmtId="0" fontId="8" fillId="0" borderId="57" xfId="0" applyFont="1" applyFill="1" applyBorder="1" applyAlignment="1">
      <alignment horizontal="left" vertical="center"/>
    </xf>
    <xf numFmtId="0" fontId="8" fillId="0" borderId="0" xfId="0" applyFont="1" applyFill="1" applyBorder="1" applyAlignment="1">
      <alignment horizontal="left" vertical="center"/>
    </xf>
    <xf numFmtId="0" fontId="8" fillId="0" borderId="46"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35" xfId="0" applyFont="1" applyFill="1" applyBorder="1" applyAlignment="1">
      <alignment horizontal="center" vertical="center" wrapText="1"/>
    </xf>
    <xf numFmtId="38" fontId="25" fillId="0" borderId="25" xfId="48" applyFont="1" applyFill="1" applyBorder="1" applyAlignment="1" applyProtection="1">
      <alignment horizontal="right" vertical="center"/>
      <protection/>
    </xf>
    <xf numFmtId="38" fontId="25" fillId="0" borderId="26" xfId="48" applyFont="1" applyFill="1" applyBorder="1" applyAlignment="1" applyProtection="1">
      <alignment horizontal="right" vertical="center"/>
      <protection/>
    </xf>
    <xf numFmtId="38" fontId="25" fillId="0" borderId="44" xfId="48" applyFont="1" applyFill="1" applyBorder="1" applyAlignment="1" applyProtection="1">
      <alignment horizontal="right" vertical="center"/>
      <protection/>
    </xf>
    <xf numFmtId="38" fontId="25" fillId="0" borderId="62" xfId="48" applyFont="1" applyFill="1" applyBorder="1" applyAlignment="1" applyProtection="1">
      <alignment horizontal="right" vertical="center"/>
      <protection/>
    </xf>
    <xf numFmtId="38" fontId="25" fillId="0" borderId="24" xfId="48" applyFont="1" applyFill="1" applyBorder="1" applyAlignment="1" applyProtection="1">
      <alignment horizontal="right" vertical="center"/>
      <protection/>
    </xf>
    <xf numFmtId="38" fontId="25" fillId="0" borderId="55" xfId="48" applyFont="1" applyFill="1" applyBorder="1" applyAlignment="1" applyProtection="1">
      <alignment horizontal="right" vertical="center"/>
      <protection/>
    </xf>
    <xf numFmtId="0" fontId="14" fillId="33" borderId="63" xfId="0" applyFont="1" applyFill="1" applyBorder="1" applyAlignment="1" applyProtection="1">
      <alignment horizontal="center" vertical="center"/>
      <protection locked="0"/>
    </xf>
    <xf numFmtId="0" fontId="8" fillId="0" borderId="43" xfId="0" applyFont="1" applyFill="1" applyBorder="1" applyAlignment="1">
      <alignment horizontal="right" vertical="center"/>
    </xf>
    <xf numFmtId="0" fontId="8" fillId="0" borderId="63" xfId="0" applyFont="1" applyFill="1" applyBorder="1" applyAlignment="1">
      <alignment horizontal="right" vertical="center"/>
    </xf>
    <xf numFmtId="0" fontId="8" fillId="0" borderId="63" xfId="0" applyFont="1" applyFill="1" applyBorder="1" applyAlignment="1">
      <alignment horizontal="left" vertical="center"/>
    </xf>
    <xf numFmtId="0" fontId="8" fillId="0" borderId="64" xfId="0" applyFont="1" applyFill="1" applyBorder="1" applyAlignment="1">
      <alignment horizontal="left" vertical="center"/>
    </xf>
    <xf numFmtId="0" fontId="10" fillId="0" borderId="44" xfId="0" applyFont="1" applyFill="1" applyBorder="1" applyAlignment="1">
      <alignment horizontal="distributed" vertical="center"/>
    </xf>
    <xf numFmtId="0" fontId="10" fillId="0" borderId="50" xfId="0" applyFont="1" applyFill="1" applyBorder="1" applyAlignment="1">
      <alignment horizontal="distributed" vertical="center"/>
    </xf>
    <xf numFmtId="0" fontId="6"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14" fillId="33" borderId="44" xfId="0" applyFont="1" applyFill="1" applyBorder="1" applyAlignment="1" applyProtection="1">
      <alignment vertical="center" shrinkToFit="1"/>
      <protection locked="0"/>
    </xf>
    <xf numFmtId="0" fontId="6" fillId="0" borderId="3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65" xfId="0" applyFont="1" applyFill="1" applyBorder="1" applyAlignment="1">
      <alignment horizontal="distributed" vertical="center"/>
    </xf>
    <xf numFmtId="0" fontId="8" fillId="0" borderId="67" xfId="0" applyFont="1" applyFill="1" applyBorder="1" applyAlignment="1">
      <alignment horizontal="right" vertical="center"/>
    </xf>
    <xf numFmtId="0" fontId="11" fillId="0" borderId="53" xfId="0" applyFont="1" applyBorder="1" applyAlignment="1">
      <alignment horizontal="right" vertical="center"/>
    </xf>
    <xf numFmtId="0" fontId="11" fillId="0" borderId="67" xfId="0" applyFont="1" applyBorder="1" applyAlignment="1">
      <alignment horizontal="right" vertical="center"/>
    </xf>
    <xf numFmtId="0" fontId="14" fillId="33" borderId="49" xfId="0" applyFont="1" applyFill="1" applyBorder="1" applyAlignment="1" applyProtection="1">
      <alignment vertical="center" shrinkToFit="1"/>
      <protection locked="0"/>
    </xf>
    <xf numFmtId="0" fontId="8" fillId="0" borderId="65" xfId="0" applyFont="1" applyFill="1" applyBorder="1" applyAlignment="1">
      <alignment horizontal="left" vertical="center" shrinkToFit="1"/>
    </xf>
    <xf numFmtId="0" fontId="6" fillId="0" borderId="12" xfId="0" applyFont="1" applyFill="1" applyBorder="1" applyAlignment="1">
      <alignment horizontal="center" vertical="distributed" wrapText="1"/>
    </xf>
    <xf numFmtId="0" fontId="14" fillId="33" borderId="44" xfId="0" applyFont="1" applyFill="1" applyBorder="1" applyAlignment="1" applyProtection="1">
      <alignment horizontal="left" vertical="center"/>
      <protection locked="0"/>
    </xf>
    <xf numFmtId="0" fontId="8" fillId="0" borderId="52" xfId="0" applyFont="1" applyFill="1" applyBorder="1" applyAlignment="1">
      <alignment horizontal="center" vertical="center"/>
    </xf>
    <xf numFmtId="0" fontId="14" fillId="33" borderId="50" xfId="0" applyFont="1" applyFill="1" applyBorder="1" applyAlignment="1" applyProtection="1">
      <alignment horizontal="left" vertical="center"/>
      <protection locked="0"/>
    </xf>
    <xf numFmtId="0" fontId="6" fillId="0" borderId="32" xfId="0" applyFont="1" applyFill="1" applyBorder="1" applyAlignment="1">
      <alignment horizontal="center" vertical="distributed" wrapText="1"/>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5" xfId="0" applyFont="1" applyFill="1" applyBorder="1" applyAlignment="1">
      <alignment horizontal="distributed" vertical="center" indent="1"/>
    </xf>
    <xf numFmtId="0" fontId="6" fillId="0" borderId="44" xfId="0" applyFont="1" applyFill="1" applyBorder="1" applyAlignment="1">
      <alignment horizontal="distributed" vertical="center" wrapText="1" indent="1"/>
    </xf>
    <xf numFmtId="0" fontId="6" fillId="0" borderId="44" xfId="0" applyFont="1" applyFill="1" applyBorder="1" applyAlignment="1">
      <alignment horizontal="distributed" vertical="center" indent="1"/>
    </xf>
    <xf numFmtId="38" fontId="21" fillId="33" borderId="44" xfId="48" applyFont="1" applyFill="1" applyBorder="1" applyAlignment="1" applyProtection="1">
      <alignment horizontal="right" vertical="center"/>
      <protection locked="0"/>
    </xf>
    <xf numFmtId="38" fontId="21" fillId="33" borderId="24" xfId="48" applyFont="1" applyFill="1" applyBorder="1" applyAlignment="1" applyProtection="1">
      <alignment horizontal="right" vertical="center"/>
      <protection locked="0"/>
    </xf>
    <xf numFmtId="180" fontId="1" fillId="0" borderId="44" xfId="48" applyNumberFormat="1" applyFont="1" applyFill="1" applyBorder="1" applyAlignment="1" applyProtection="1">
      <alignment horizontal="right" vertical="center"/>
      <protection/>
    </xf>
    <xf numFmtId="180" fontId="1" fillId="0" borderId="62" xfId="48" applyNumberFormat="1" applyFont="1" applyFill="1" applyBorder="1" applyAlignment="1" applyProtection="1">
      <alignment horizontal="right" vertical="center"/>
      <protection/>
    </xf>
    <xf numFmtId="180" fontId="1" fillId="0" borderId="24" xfId="48" applyNumberFormat="1" applyFont="1" applyFill="1" applyBorder="1" applyAlignment="1" applyProtection="1">
      <alignment horizontal="right" vertical="center"/>
      <protection/>
    </xf>
    <xf numFmtId="180" fontId="1" fillId="0" borderId="55" xfId="48" applyNumberFormat="1" applyFont="1" applyFill="1" applyBorder="1" applyAlignment="1" applyProtection="1">
      <alignment horizontal="right" vertical="center"/>
      <protection/>
    </xf>
    <xf numFmtId="38" fontId="22" fillId="0" borderId="44" xfId="48" applyFont="1" applyFill="1" applyBorder="1" applyAlignment="1" applyProtection="1">
      <alignment horizontal="right" vertical="center" shrinkToFit="1"/>
      <protection/>
    </xf>
    <xf numFmtId="38" fontId="22" fillId="0" borderId="62" xfId="48" applyFont="1" applyFill="1" applyBorder="1" applyAlignment="1" applyProtection="1">
      <alignment horizontal="right" vertical="center" shrinkToFit="1"/>
      <protection/>
    </xf>
    <xf numFmtId="38" fontId="22" fillId="0" borderId="24" xfId="48" applyFont="1" applyFill="1" applyBorder="1" applyAlignment="1" applyProtection="1">
      <alignment horizontal="right" vertical="center" shrinkToFit="1"/>
      <protection/>
    </xf>
    <xf numFmtId="38" fontId="22" fillId="0" borderId="55" xfId="48" applyFont="1" applyFill="1" applyBorder="1" applyAlignment="1" applyProtection="1">
      <alignment horizontal="right" vertical="center" shrinkToFit="1"/>
      <protection/>
    </xf>
    <xf numFmtId="0" fontId="8" fillId="0" borderId="37" xfId="0" applyFont="1" applyFill="1" applyBorder="1" applyAlignment="1">
      <alignment horizontal="right" vertical="center"/>
    </xf>
    <xf numFmtId="0" fontId="11" fillId="0" borderId="52" xfId="0" applyFont="1" applyBorder="1" applyAlignment="1">
      <alignment horizontal="right" vertical="center"/>
    </xf>
    <xf numFmtId="0" fontId="3" fillId="0" borderId="44" xfId="0" applyFont="1" applyFill="1" applyBorder="1" applyAlignment="1">
      <alignment horizontal="distributed" vertical="center" wrapText="1"/>
    </xf>
    <xf numFmtId="0" fontId="3" fillId="0" borderId="44" xfId="0" applyFont="1" applyFill="1" applyBorder="1" applyAlignment="1">
      <alignment horizontal="distributed" vertical="center"/>
    </xf>
    <xf numFmtId="0" fontId="8" fillId="0" borderId="70" xfId="0" applyFont="1" applyFill="1" applyBorder="1" applyAlignment="1">
      <alignment horizontal="center" vertical="center"/>
    </xf>
    <xf numFmtId="0" fontId="8" fillId="0" borderId="68" xfId="0" applyFont="1" applyFill="1" applyBorder="1" applyAlignment="1">
      <alignment horizontal="left" vertical="center" indent="1"/>
    </xf>
    <xf numFmtId="0" fontId="8" fillId="0" borderId="69" xfId="0" applyFont="1" applyFill="1" applyBorder="1" applyAlignment="1">
      <alignment horizontal="left" vertical="center" indent="1"/>
    </xf>
    <xf numFmtId="178" fontId="6" fillId="0" borderId="41"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8" fontId="6" fillId="0" borderId="42" xfId="0" applyNumberFormat="1" applyFont="1" applyFill="1" applyBorder="1" applyAlignment="1" applyProtection="1">
      <alignment horizontal="center" vertical="center"/>
      <protection/>
    </xf>
    <xf numFmtId="178" fontId="6" fillId="0" borderId="14" xfId="0" applyNumberFormat="1" applyFont="1" applyFill="1" applyBorder="1" applyAlignment="1" applyProtection="1">
      <alignment horizontal="center" vertical="center"/>
      <protection/>
    </xf>
    <xf numFmtId="0" fontId="8" fillId="0" borderId="49" xfId="0" applyFont="1" applyFill="1" applyBorder="1" applyAlignment="1">
      <alignment horizontal="center" vertical="center" textRotation="255" wrapText="1"/>
    </xf>
    <xf numFmtId="0" fontId="8" fillId="0" borderId="44" xfId="0" applyFont="1" applyFill="1" applyBorder="1" applyAlignment="1">
      <alignment horizontal="center" vertical="center" textRotation="255" wrapText="1"/>
    </xf>
    <xf numFmtId="38" fontId="18" fillId="33" borderId="67" xfId="48" applyFont="1" applyFill="1" applyBorder="1" applyAlignment="1" applyProtection="1">
      <alignment horizontal="right" vertical="center"/>
      <protection locked="0"/>
    </xf>
    <xf numFmtId="38" fontId="18" fillId="33" borderId="53" xfId="48" applyFont="1" applyFill="1" applyBorder="1" applyAlignment="1" applyProtection="1">
      <alignment horizontal="right" vertical="center"/>
      <protection locked="0"/>
    </xf>
    <xf numFmtId="0" fontId="8" fillId="0" borderId="53" xfId="0" applyFont="1" applyFill="1" applyBorder="1" applyAlignment="1">
      <alignment horizontal="left" vertical="center"/>
    </xf>
    <xf numFmtId="0" fontId="8" fillId="0" borderId="71" xfId="0" applyFont="1" applyFill="1" applyBorder="1" applyAlignment="1">
      <alignment horizontal="left" vertical="center"/>
    </xf>
    <xf numFmtId="0" fontId="13" fillId="33" borderId="53" xfId="0" applyFont="1" applyFill="1" applyBorder="1" applyAlignment="1" applyProtection="1">
      <alignment horizontal="center" vertical="center"/>
      <protection locked="0"/>
    </xf>
    <xf numFmtId="0" fontId="1" fillId="0" borderId="53" xfId="0" applyFont="1" applyFill="1" applyBorder="1" applyAlignment="1">
      <alignment horizontal="center" vertical="center"/>
    </xf>
    <xf numFmtId="0" fontId="6" fillId="0" borderId="67" xfId="0" applyFont="1" applyFill="1" applyBorder="1" applyAlignment="1">
      <alignment horizontal="right" vertical="center"/>
    </xf>
    <xf numFmtId="0" fontId="1" fillId="0" borderId="71" xfId="0" applyFont="1" applyFill="1" applyBorder="1" applyAlignment="1">
      <alignment horizontal="center" vertical="center"/>
    </xf>
    <xf numFmtId="180" fontId="14" fillId="33" borderId="44" xfId="48" applyNumberFormat="1" applyFont="1" applyFill="1" applyBorder="1" applyAlignment="1" applyProtection="1">
      <alignment horizontal="right" vertical="center"/>
      <protection locked="0"/>
    </xf>
    <xf numFmtId="180" fontId="14" fillId="33" borderId="62" xfId="48" applyNumberFormat="1" applyFont="1" applyFill="1" applyBorder="1" applyAlignment="1" applyProtection="1">
      <alignment horizontal="right" vertical="center"/>
      <protection locked="0"/>
    </xf>
    <xf numFmtId="180" fontId="14" fillId="33" borderId="24" xfId="48" applyNumberFormat="1" applyFont="1" applyFill="1" applyBorder="1" applyAlignment="1" applyProtection="1">
      <alignment horizontal="right" vertical="center"/>
      <protection locked="0"/>
    </xf>
    <xf numFmtId="180" fontId="14" fillId="33" borderId="55" xfId="48" applyNumberFormat="1" applyFont="1" applyFill="1" applyBorder="1" applyAlignment="1" applyProtection="1">
      <alignment horizontal="right" vertical="center"/>
      <protection locked="0"/>
    </xf>
    <xf numFmtId="0" fontId="5" fillId="0" borderId="3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5" xfId="0" applyFont="1" applyFill="1" applyBorder="1" applyAlignment="1">
      <alignment horizontal="right" vertical="center" shrinkToFit="1"/>
    </xf>
    <xf numFmtId="38" fontId="14" fillId="33" borderId="62" xfId="48" applyFont="1" applyFill="1" applyBorder="1" applyAlignment="1" applyProtection="1">
      <alignment horizontal="right" vertical="center"/>
      <protection locked="0"/>
    </xf>
    <xf numFmtId="38" fontId="14" fillId="33" borderId="55" xfId="48" applyFont="1" applyFill="1" applyBorder="1" applyAlignment="1" applyProtection="1">
      <alignment horizontal="right" vertical="center"/>
      <protection locked="0"/>
    </xf>
    <xf numFmtId="0" fontId="4" fillId="0" borderId="12" xfId="0" applyFont="1" applyFill="1" applyBorder="1" applyAlignment="1">
      <alignment horizontal="center" vertical="top" textRotation="255"/>
    </xf>
    <xf numFmtId="0" fontId="4" fillId="0" borderId="0" xfId="0" applyFont="1" applyFill="1" applyBorder="1" applyAlignment="1">
      <alignment horizontal="center" vertical="top" textRotation="255"/>
    </xf>
    <xf numFmtId="0" fontId="0" fillId="0" borderId="12" xfId="0" applyBorder="1" applyAlignment="1">
      <alignment vertical="top"/>
    </xf>
    <xf numFmtId="0" fontId="0" fillId="0" borderId="0" xfId="0" applyAlignment="1">
      <alignment vertical="top"/>
    </xf>
    <xf numFmtId="0" fontId="7" fillId="0" borderId="44" xfId="0" applyFont="1" applyFill="1" applyBorder="1" applyAlignment="1">
      <alignment horizontal="center" vertical="center"/>
    </xf>
    <xf numFmtId="0" fontId="7" fillId="0" borderId="62" xfId="0" applyFont="1" applyFill="1" applyBorder="1" applyAlignment="1">
      <alignment horizontal="center" vertical="center"/>
    </xf>
    <xf numFmtId="38" fontId="1" fillId="0" borderId="22" xfId="48" applyFont="1" applyFill="1" applyBorder="1" applyAlignment="1" applyProtection="1">
      <alignment horizontal="right" vertical="center"/>
      <protection/>
    </xf>
    <xf numFmtId="38" fontId="1" fillId="0" borderId="23" xfId="48" applyFont="1" applyFill="1" applyBorder="1" applyAlignment="1" applyProtection="1">
      <alignment horizontal="right" vertical="center"/>
      <protection/>
    </xf>
    <xf numFmtId="0" fontId="14" fillId="33" borderId="44" xfId="0" applyFont="1" applyFill="1" applyBorder="1" applyAlignment="1" applyProtection="1">
      <alignment horizontal="right" vertical="center"/>
      <protection locked="0"/>
    </xf>
    <xf numFmtId="0" fontId="14" fillId="33" borderId="24" xfId="0" applyFont="1" applyFill="1" applyBorder="1" applyAlignment="1" applyProtection="1">
      <alignment horizontal="right" vertical="center"/>
      <protection locked="0"/>
    </xf>
    <xf numFmtId="0" fontId="3" fillId="0" borderId="65" xfId="0" applyFont="1" applyFill="1" applyBorder="1" applyAlignment="1">
      <alignment horizontal="center" wrapText="1"/>
    </xf>
    <xf numFmtId="0" fontId="3" fillId="0" borderId="75" xfId="0" applyFont="1" applyFill="1" applyBorder="1" applyAlignment="1">
      <alignment horizontal="center" wrapText="1"/>
    </xf>
    <xf numFmtId="0" fontId="3" fillId="0" borderId="44" xfId="0" applyFont="1" applyFill="1" applyBorder="1" applyAlignment="1">
      <alignment horizontal="center" wrapText="1"/>
    </xf>
    <xf numFmtId="0" fontId="3" fillId="0" borderId="62" xfId="0" applyFont="1" applyFill="1" applyBorder="1" applyAlignment="1">
      <alignment horizontal="center" wrapText="1"/>
    </xf>
    <xf numFmtId="0" fontId="6" fillId="0" borderId="44" xfId="0" applyFont="1" applyFill="1" applyBorder="1" applyAlignment="1">
      <alignment horizontal="distributed" vertical="center"/>
    </xf>
    <xf numFmtId="0" fontId="11" fillId="0" borderId="44" xfId="0" applyFont="1" applyFill="1" applyBorder="1" applyAlignment="1">
      <alignment vertical="center"/>
    </xf>
    <xf numFmtId="0" fontId="11" fillId="0" borderId="44" xfId="0" applyFont="1" applyBorder="1" applyAlignment="1">
      <alignment vertical="center"/>
    </xf>
    <xf numFmtId="38" fontId="1" fillId="0" borderId="62" xfId="48" applyFont="1" applyFill="1" applyBorder="1" applyAlignment="1" applyProtection="1">
      <alignment horizontal="right" vertical="center"/>
      <protection/>
    </xf>
    <xf numFmtId="38" fontId="1" fillId="0" borderId="55" xfId="48" applyFont="1" applyFill="1" applyBorder="1" applyAlignment="1" applyProtection="1">
      <alignment horizontal="right" vertical="center"/>
      <protection/>
    </xf>
    <xf numFmtId="0" fontId="14" fillId="33" borderId="44" xfId="0" applyFont="1" applyFill="1" applyBorder="1" applyAlignment="1" applyProtection="1">
      <alignment horizontal="center" vertical="center"/>
      <protection locked="0"/>
    </xf>
    <xf numFmtId="38" fontId="21" fillId="33" borderId="62" xfId="48" applyFont="1" applyFill="1" applyBorder="1" applyAlignment="1" applyProtection="1">
      <alignment horizontal="right" vertical="center"/>
      <protection locked="0"/>
    </xf>
    <xf numFmtId="38" fontId="21" fillId="33" borderId="55" xfId="48" applyFont="1" applyFill="1" applyBorder="1" applyAlignment="1" applyProtection="1">
      <alignment horizontal="right" vertical="center"/>
      <protection locked="0"/>
    </xf>
    <xf numFmtId="0" fontId="3" fillId="0" borderId="24" xfId="0" applyFont="1" applyFill="1" applyBorder="1" applyAlignment="1">
      <alignment horizontal="right" vertical="center"/>
    </xf>
    <xf numFmtId="0" fontId="10" fillId="0" borderId="76" xfId="0" applyFont="1" applyFill="1" applyBorder="1" applyAlignment="1">
      <alignment horizontal="center" vertical="center" textRotation="255" wrapText="1"/>
    </xf>
    <xf numFmtId="0" fontId="10" fillId="0" borderId="40" xfId="0" applyFont="1" applyFill="1" applyBorder="1" applyAlignment="1">
      <alignment horizontal="center" vertical="center" textRotation="255" wrapText="1"/>
    </xf>
    <xf numFmtId="0" fontId="10" fillId="0" borderId="12" xfId="0" applyFont="1" applyFill="1" applyBorder="1" applyAlignment="1">
      <alignment horizontal="center" vertical="center" textRotation="255" wrapText="1"/>
    </xf>
    <xf numFmtId="0" fontId="10" fillId="0" borderId="32"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0" fillId="0" borderId="15" xfId="0" applyFont="1" applyFill="1" applyBorder="1" applyAlignment="1">
      <alignment horizontal="center" vertical="center" textRotation="255" wrapText="1"/>
    </xf>
    <xf numFmtId="0" fontId="6" fillId="0" borderId="67"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0" fillId="0" borderId="44" xfId="0" applyFont="1" applyFill="1" applyBorder="1" applyAlignment="1">
      <alignment horizontal="center" vertical="center" textRotation="255" wrapText="1"/>
    </xf>
    <xf numFmtId="0" fontId="11" fillId="0" borderId="44" xfId="0" applyFont="1" applyFill="1" applyBorder="1" applyAlignment="1">
      <alignment vertical="center" textRotation="255"/>
    </xf>
    <xf numFmtId="38" fontId="14" fillId="33" borderId="44" xfId="48" applyFont="1" applyFill="1" applyBorder="1" applyAlignment="1" applyProtection="1">
      <alignment horizontal="right" vertical="center"/>
      <protection/>
    </xf>
    <xf numFmtId="38" fontId="14" fillId="33" borderId="24" xfId="48" applyFont="1" applyFill="1" applyBorder="1" applyAlignment="1" applyProtection="1">
      <alignment horizontal="right" vertical="center"/>
      <protection/>
    </xf>
    <xf numFmtId="0" fontId="1" fillId="0" borderId="77" xfId="0" applyFont="1" applyFill="1" applyBorder="1" applyAlignment="1">
      <alignment horizontal="center" vertical="center"/>
    </xf>
    <xf numFmtId="0" fontId="8" fillId="0" borderId="53"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10" fillId="0" borderId="78" xfId="0" applyFont="1" applyFill="1" applyBorder="1" applyAlignment="1">
      <alignment horizontal="left" vertical="center" wrapText="1" indent="1" shrinkToFit="1"/>
    </xf>
    <xf numFmtId="0" fontId="10" fillId="0" borderId="53" xfId="0" applyFont="1" applyFill="1" applyBorder="1" applyAlignment="1">
      <alignment horizontal="left" vertical="center" wrapText="1" indent="1" shrinkToFit="1"/>
    </xf>
    <xf numFmtId="0" fontId="1" fillId="0" borderId="78"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5" fillId="33" borderId="67" xfId="0" applyFont="1" applyFill="1" applyBorder="1" applyAlignment="1" applyProtection="1">
      <alignment vertical="center" shrinkToFit="1"/>
      <protection locked="0"/>
    </xf>
    <xf numFmtId="0" fontId="15" fillId="33" borderId="53" xfId="0" applyFont="1" applyFill="1" applyBorder="1" applyAlignment="1" applyProtection="1">
      <alignment vertical="center" shrinkToFit="1"/>
      <protection locked="0"/>
    </xf>
    <xf numFmtId="0" fontId="15" fillId="33" borderId="71" xfId="0" applyFont="1" applyFill="1" applyBorder="1" applyAlignment="1" applyProtection="1">
      <alignment vertical="center" shrinkToFit="1"/>
      <protection locked="0"/>
    </xf>
    <xf numFmtId="0" fontId="14" fillId="33" borderId="39" xfId="0" applyFont="1" applyFill="1" applyBorder="1" applyAlignment="1" applyProtection="1">
      <alignment vertical="center" wrapText="1" shrinkToFit="1"/>
      <protection locked="0"/>
    </xf>
    <xf numFmtId="0" fontId="14" fillId="33" borderId="27" xfId="0" applyFont="1" applyFill="1" applyBorder="1" applyAlignment="1" applyProtection="1">
      <alignment vertical="center" wrapText="1" shrinkToFit="1"/>
      <protection locked="0"/>
    </xf>
    <xf numFmtId="0" fontId="14" fillId="33" borderId="45" xfId="0" applyFont="1" applyFill="1" applyBorder="1" applyAlignment="1" applyProtection="1">
      <alignment vertical="center" wrapText="1" shrinkToFit="1"/>
      <protection locked="0"/>
    </xf>
    <xf numFmtId="0" fontId="14" fillId="33" borderId="41" xfId="0" applyFont="1" applyFill="1" applyBorder="1" applyAlignment="1" applyProtection="1">
      <alignment vertical="center" wrapText="1" shrinkToFit="1"/>
      <protection locked="0"/>
    </xf>
    <xf numFmtId="0" fontId="14" fillId="33" borderId="0" xfId="0" applyFont="1" applyFill="1" applyBorder="1" applyAlignment="1" applyProtection="1">
      <alignment vertical="center" wrapText="1" shrinkToFit="1"/>
      <protection locked="0"/>
    </xf>
    <xf numFmtId="0" fontId="14" fillId="33" borderId="46" xfId="0" applyFont="1" applyFill="1" applyBorder="1" applyAlignment="1" applyProtection="1">
      <alignment vertical="center" wrapText="1" shrinkToFit="1"/>
      <protection locked="0"/>
    </xf>
    <xf numFmtId="0" fontId="14" fillId="33" borderId="43" xfId="0" applyFont="1" applyFill="1" applyBorder="1" applyAlignment="1" applyProtection="1">
      <alignment vertical="center" wrapText="1" shrinkToFit="1"/>
      <protection locked="0"/>
    </xf>
    <xf numFmtId="0" fontId="14" fillId="33" borderId="63" xfId="0" applyFont="1" applyFill="1" applyBorder="1" applyAlignment="1" applyProtection="1">
      <alignment vertical="center" wrapText="1" shrinkToFit="1"/>
      <protection locked="0"/>
    </xf>
    <xf numFmtId="0" fontId="14" fillId="33" borderId="64" xfId="0" applyFont="1" applyFill="1" applyBorder="1" applyAlignment="1" applyProtection="1">
      <alignment vertical="center" wrapText="1" shrinkToFit="1"/>
      <protection locked="0"/>
    </xf>
    <xf numFmtId="0" fontId="8" fillId="0" borderId="76" xfId="0" applyFont="1" applyFill="1" applyBorder="1" applyAlignment="1">
      <alignment horizontal="distributed" vertical="center" wrapText="1"/>
    </xf>
    <xf numFmtId="0" fontId="8" fillId="0" borderId="27" xfId="0" applyFont="1" applyFill="1" applyBorder="1" applyAlignment="1">
      <alignment horizontal="distributed" vertical="center" wrapText="1"/>
    </xf>
    <xf numFmtId="0" fontId="8" fillId="0" borderId="40"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32" xfId="0" applyFont="1" applyFill="1" applyBorder="1" applyAlignment="1">
      <alignment horizontal="distributed" vertical="center" wrapText="1"/>
    </xf>
    <xf numFmtId="0" fontId="8" fillId="0" borderId="12"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32" xfId="0" applyFont="1" applyFill="1" applyBorder="1" applyAlignment="1">
      <alignment horizontal="distributed" vertical="top" wrapText="1"/>
    </xf>
    <xf numFmtId="0" fontId="8" fillId="0" borderId="33" xfId="0" applyFont="1" applyFill="1" applyBorder="1" applyAlignment="1">
      <alignment horizontal="distributed" vertical="top" wrapText="1"/>
    </xf>
    <xf numFmtId="0" fontId="8" fillId="0" borderId="63" xfId="0" applyFont="1" applyFill="1" applyBorder="1" applyAlignment="1">
      <alignment horizontal="distributed" vertical="top" wrapText="1"/>
    </xf>
    <xf numFmtId="0" fontId="8" fillId="0" borderId="34" xfId="0" applyFont="1" applyFill="1" applyBorder="1" applyAlignment="1">
      <alignment horizontal="distributed" vertical="top" wrapText="1"/>
    </xf>
    <xf numFmtId="0" fontId="3" fillId="0" borderId="55" xfId="0" applyFont="1" applyFill="1" applyBorder="1" applyAlignment="1">
      <alignment horizontal="right" vertical="center"/>
    </xf>
    <xf numFmtId="0" fontId="8" fillId="0" borderId="67" xfId="0" applyFont="1" applyFill="1" applyBorder="1" applyAlignment="1">
      <alignment horizontal="center" vertical="center" shrinkToFit="1"/>
    </xf>
    <xf numFmtId="38" fontId="14" fillId="33" borderId="23" xfId="48" applyFont="1" applyFill="1" applyBorder="1" applyAlignment="1" applyProtection="1">
      <alignment horizontal="right" vertical="center"/>
      <protection locked="0"/>
    </xf>
    <xf numFmtId="0" fontId="15" fillId="33" borderId="44" xfId="0" applyFont="1" applyFill="1" applyBorder="1" applyAlignment="1" applyProtection="1">
      <alignment vertical="center" shrinkToFit="1"/>
      <protection locked="0"/>
    </xf>
    <xf numFmtId="0" fontId="8" fillId="0" borderId="44" xfId="0" applyFont="1" applyFill="1" applyBorder="1" applyAlignment="1">
      <alignment horizontal="distributed" vertical="center"/>
    </xf>
    <xf numFmtId="0" fontId="8" fillId="0" borderId="78" xfId="0" applyFont="1" applyFill="1" applyBorder="1" applyAlignment="1">
      <alignment horizontal="distributed" vertical="center" wrapText="1"/>
    </xf>
    <xf numFmtId="0" fontId="8" fillId="0" borderId="53" xfId="0" applyFont="1" applyFill="1" applyBorder="1" applyAlignment="1">
      <alignment horizontal="distributed" vertical="center" wrapText="1"/>
    </xf>
    <xf numFmtId="0" fontId="8" fillId="0" borderId="71" xfId="0" applyFont="1" applyFill="1" applyBorder="1" applyAlignment="1">
      <alignment horizontal="distributed" vertical="center" wrapText="1"/>
    </xf>
    <xf numFmtId="0" fontId="14" fillId="33" borderId="0" xfId="0" applyFont="1" applyFill="1" applyBorder="1" applyAlignment="1" applyProtection="1">
      <alignment horizontal="center" vertical="center" shrinkToFit="1"/>
      <protection locked="0"/>
    </xf>
    <xf numFmtId="0" fontId="14" fillId="33" borderId="14"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8" fillId="0" borderId="44" xfId="0" applyFont="1" applyFill="1" applyBorder="1" applyAlignment="1">
      <alignment horizontal="center" vertical="center" textRotation="255" shrinkToFit="1"/>
    </xf>
    <xf numFmtId="0" fontId="8" fillId="0" borderId="44" xfId="0" applyFont="1" applyFill="1" applyBorder="1" applyAlignment="1">
      <alignment horizontal="distributed" vertical="center" wrapText="1"/>
    </xf>
    <xf numFmtId="38" fontId="14" fillId="33" borderId="39" xfId="48" applyFont="1" applyFill="1" applyBorder="1" applyAlignment="1" applyProtection="1">
      <alignment horizontal="right" vertical="center"/>
      <protection locked="0"/>
    </xf>
    <xf numFmtId="38" fontId="14" fillId="33" borderId="27" xfId="48" applyFont="1" applyFill="1" applyBorder="1" applyAlignment="1" applyProtection="1">
      <alignment horizontal="right" vertical="center"/>
      <protection locked="0"/>
    </xf>
    <xf numFmtId="38" fontId="14" fillId="33" borderId="45" xfId="48" applyFont="1" applyFill="1" applyBorder="1" applyAlignment="1" applyProtection="1">
      <alignment horizontal="right" vertical="center"/>
      <protection locked="0"/>
    </xf>
    <xf numFmtId="38" fontId="14" fillId="33" borderId="41" xfId="48" applyFont="1" applyFill="1" applyBorder="1" applyAlignment="1" applyProtection="1">
      <alignment horizontal="right" vertical="center"/>
      <protection locked="0"/>
    </xf>
    <xf numFmtId="38" fontId="14" fillId="33" borderId="0" xfId="48" applyFont="1" applyFill="1" applyBorder="1" applyAlignment="1" applyProtection="1">
      <alignment horizontal="right" vertical="center"/>
      <protection locked="0"/>
    </xf>
    <xf numFmtId="38" fontId="14" fillId="33" borderId="46" xfId="48" applyFont="1" applyFill="1" applyBorder="1" applyAlignment="1" applyProtection="1">
      <alignment horizontal="right" vertical="center"/>
      <protection locked="0"/>
    </xf>
    <xf numFmtId="0" fontId="14" fillId="33" borderId="40" xfId="0" applyFont="1" applyFill="1" applyBorder="1" applyAlignment="1" applyProtection="1">
      <alignment vertical="center" wrapText="1" shrinkToFit="1"/>
      <protection locked="0"/>
    </xf>
    <xf numFmtId="0" fontId="14" fillId="33" borderId="32" xfId="0" applyFont="1" applyFill="1" applyBorder="1" applyAlignment="1" applyProtection="1">
      <alignment vertical="center" wrapText="1" shrinkToFit="1"/>
      <protection locked="0"/>
    </xf>
    <xf numFmtId="0" fontId="14" fillId="33" borderId="42" xfId="0" applyFont="1" applyFill="1" applyBorder="1" applyAlignment="1" applyProtection="1">
      <alignment vertical="center" wrapText="1" shrinkToFit="1"/>
      <protection locked="0"/>
    </xf>
    <xf numFmtId="0" fontId="14" fillId="33" borderId="14" xfId="0" applyFont="1" applyFill="1" applyBorder="1" applyAlignment="1" applyProtection="1">
      <alignment vertical="center" wrapText="1" shrinkToFit="1"/>
      <protection locked="0"/>
    </xf>
    <xf numFmtId="0" fontId="14" fillId="33" borderId="15" xfId="0" applyFont="1" applyFill="1" applyBorder="1" applyAlignment="1" applyProtection="1">
      <alignment vertical="center" wrapText="1" shrinkToFit="1"/>
      <protection locked="0"/>
    </xf>
    <xf numFmtId="38" fontId="1" fillId="0" borderId="39" xfId="48" applyFont="1" applyFill="1" applyBorder="1" applyAlignment="1" applyProtection="1">
      <alignment horizontal="right" vertical="center"/>
      <protection/>
    </xf>
    <xf numFmtId="38" fontId="1" fillId="0" borderId="27" xfId="48" applyFont="1" applyFill="1" applyBorder="1" applyAlignment="1" applyProtection="1">
      <alignment horizontal="right" vertical="center"/>
      <protection/>
    </xf>
    <xf numFmtId="38" fontId="1" fillId="0" borderId="45" xfId="48" applyFont="1" applyFill="1" applyBorder="1" applyAlignment="1" applyProtection="1">
      <alignment horizontal="right" vertical="center"/>
      <protection/>
    </xf>
    <xf numFmtId="38" fontId="1" fillId="0" borderId="41" xfId="48" applyFont="1" applyFill="1" applyBorder="1" applyAlignment="1" applyProtection="1">
      <alignment horizontal="right" vertical="center"/>
      <protection/>
    </xf>
    <xf numFmtId="38" fontId="1" fillId="0" borderId="0" xfId="48" applyFont="1" applyFill="1" applyBorder="1" applyAlignment="1" applyProtection="1">
      <alignment horizontal="right" vertical="center"/>
      <protection/>
    </xf>
    <xf numFmtId="38" fontId="1" fillId="0" borderId="46" xfId="48" applyFont="1" applyFill="1" applyBorder="1" applyAlignment="1" applyProtection="1">
      <alignment horizontal="right" vertical="center"/>
      <protection/>
    </xf>
    <xf numFmtId="0" fontId="3" fillId="0" borderId="48" xfId="0" applyFont="1" applyFill="1" applyBorder="1" applyAlignment="1">
      <alignment horizontal="center" vertical="center" shrinkToFit="1"/>
    </xf>
    <xf numFmtId="0" fontId="6" fillId="0" borderId="76" xfId="0" applyFont="1" applyFill="1" applyBorder="1" applyAlignment="1">
      <alignment horizontal="distributed" vertical="center" wrapText="1"/>
    </xf>
    <xf numFmtId="0" fontId="6" fillId="0" borderId="27"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2" xfId="0" applyFont="1" applyFill="1" applyBorder="1" applyAlignment="1">
      <alignment horizontal="distributed" vertical="center"/>
    </xf>
    <xf numFmtId="0" fontId="3" fillId="0" borderId="48" xfId="0" applyFont="1" applyFill="1" applyBorder="1" applyAlignment="1">
      <alignment horizontal="distributed" vertical="center" indent="2"/>
    </xf>
    <xf numFmtId="0" fontId="7" fillId="0" borderId="4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2" fillId="0" borderId="74" xfId="0" applyFont="1" applyFill="1" applyBorder="1" applyAlignment="1">
      <alignment horizontal="center" vertical="center"/>
    </xf>
    <xf numFmtId="0" fontId="12" fillId="0" borderId="32" xfId="0" applyFont="1" applyFill="1" applyBorder="1" applyAlignment="1">
      <alignment horizontal="center" vertical="center"/>
    </xf>
    <xf numFmtId="0" fontId="13" fillId="33" borderId="39" xfId="0" applyFont="1" applyFill="1" applyBorder="1" applyAlignment="1" applyProtection="1">
      <alignment horizontal="left" vertical="center" wrapText="1"/>
      <protection locked="0"/>
    </xf>
    <xf numFmtId="0" fontId="13" fillId="33" borderId="27" xfId="0" applyFont="1" applyFill="1" applyBorder="1" applyAlignment="1" applyProtection="1">
      <alignment horizontal="left" vertical="center" wrapText="1"/>
      <protection locked="0"/>
    </xf>
    <xf numFmtId="0" fontId="13" fillId="33" borderId="45" xfId="0" applyFont="1" applyFill="1" applyBorder="1" applyAlignment="1" applyProtection="1">
      <alignment horizontal="left" vertical="center" wrapText="1"/>
      <protection locked="0"/>
    </xf>
    <xf numFmtId="0" fontId="13" fillId="33" borderId="41"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wrapText="1"/>
      <protection locked="0"/>
    </xf>
    <xf numFmtId="0" fontId="13" fillId="33" borderId="46" xfId="0" applyFont="1" applyFill="1" applyBorder="1" applyAlignment="1" applyProtection="1">
      <alignment horizontal="left" vertical="center" wrapText="1"/>
      <protection locked="0"/>
    </xf>
    <xf numFmtId="0" fontId="13" fillId="33" borderId="42" xfId="0" applyFont="1" applyFill="1" applyBorder="1" applyAlignment="1" applyProtection="1">
      <alignment horizontal="left" vertical="center" wrapText="1"/>
      <protection locked="0"/>
    </xf>
    <xf numFmtId="0" fontId="13" fillId="33" borderId="14" xfId="0" applyFont="1" applyFill="1" applyBorder="1" applyAlignment="1" applyProtection="1">
      <alignment horizontal="left" vertical="center" wrapText="1"/>
      <protection locked="0"/>
    </xf>
    <xf numFmtId="0" fontId="13" fillId="33" borderId="72" xfId="0" applyFont="1" applyFill="1" applyBorder="1" applyAlignment="1" applyProtection="1">
      <alignment horizontal="left" vertical="center" wrapText="1"/>
      <protection locked="0"/>
    </xf>
    <xf numFmtId="0" fontId="15" fillId="33" borderId="27" xfId="0" applyFont="1" applyFill="1" applyBorder="1" applyAlignment="1" applyProtection="1">
      <alignment horizontal="left" vertical="center" wrapText="1"/>
      <protection locked="0"/>
    </xf>
    <xf numFmtId="0" fontId="15" fillId="33" borderId="45"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left" vertical="center" wrapText="1"/>
      <protection locked="0"/>
    </xf>
    <xf numFmtId="0" fontId="15" fillId="33" borderId="46" xfId="0" applyFont="1" applyFill="1" applyBorder="1" applyAlignment="1" applyProtection="1">
      <alignment horizontal="left" vertical="center" wrapText="1"/>
      <protection locked="0"/>
    </xf>
    <xf numFmtId="0" fontId="1" fillId="0" borderId="48"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24" xfId="0" applyFont="1" applyFill="1" applyBorder="1" applyAlignment="1">
      <alignment horizontal="center" vertical="center"/>
    </xf>
    <xf numFmtId="0" fontId="14" fillId="33" borderId="24" xfId="0" applyFont="1" applyFill="1" applyBorder="1" applyAlignment="1" applyProtection="1">
      <alignment horizontal="center" vertical="center"/>
      <protection locked="0"/>
    </xf>
    <xf numFmtId="0" fontId="1" fillId="0" borderId="55" xfId="0" applyFont="1" applyFill="1" applyBorder="1" applyAlignment="1">
      <alignment horizontal="center" vertical="center"/>
    </xf>
    <xf numFmtId="0" fontId="3" fillId="0" borderId="48" xfId="0" applyFont="1" applyFill="1" applyBorder="1" applyAlignment="1">
      <alignment horizontal="distributed" vertical="center" shrinkToFit="1"/>
    </xf>
    <xf numFmtId="0" fontId="6" fillId="0" borderId="48"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14" fillId="33" borderId="22" xfId="0" applyFont="1" applyFill="1" applyBorder="1" applyAlignment="1" applyProtection="1">
      <alignment horizontal="right" vertical="center"/>
      <protection locked="0"/>
    </xf>
    <xf numFmtId="0" fontId="14" fillId="33" borderId="23" xfId="0"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0" fontId="11" fillId="0" borderId="12" xfId="0" applyFont="1" applyBorder="1" applyAlignment="1" applyProtection="1">
      <alignment vertical="top"/>
      <protection/>
    </xf>
    <xf numFmtId="0" fontId="11" fillId="0" borderId="0" xfId="0" applyFont="1" applyAlignment="1" applyProtection="1">
      <alignment vertical="top"/>
      <protection/>
    </xf>
    <xf numFmtId="0" fontId="1" fillId="0" borderId="24"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shrinkToFit="1"/>
      <protection/>
    </xf>
    <xf numFmtId="0" fontId="6" fillId="0" borderId="51" xfId="0" applyFont="1" applyFill="1" applyBorder="1" applyAlignment="1" applyProtection="1">
      <alignment horizontal="center" vertical="center" shrinkToFit="1"/>
      <protection/>
    </xf>
    <xf numFmtId="0" fontId="6" fillId="0" borderId="44" xfId="0" applyFont="1" applyFill="1" applyBorder="1" applyAlignment="1" applyProtection="1">
      <alignment horizontal="center" vertical="center" shrinkToFit="1"/>
      <protection/>
    </xf>
    <xf numFmtId="0" fontId="6" fillId="0" borderId="62" xfId="0" applyFont="1" applyFill="1" applyBorder="1" applyAlignment="1" applyProtection="1">
      <alignment horizontal="center" vertical="center" shrinkToFit="1"/>
      <protection/>
    </xf>
    <xf numFmtId="0" fontId="3" fillId="0" borderId="24" xfId="0" applyFont="1" applyFill="1" applyBorder="1" applyAlignment="1" applyProtection="1">
      <alignment horizontal="right" vertical="center" shrinkToFit="1"/>
      <protection/>
    </xf>
    <xf numFmtId="0" fontId="3" fillId="0" borderId="55" xfId="0" applyFont="1" applyFill="1" applyBorder="1" applyAlignment="1" applyProtection="1">
      <alignment horizontal="right" vertical="center" shrinkToFit="1"/>
      <protection/>
    </xf>
    <xf numFmtId="0" fontId="12" fillId="0" borderId="1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2" fillId="0" borderId="74"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0" borderId="22" xfId="0" applyFont="1" applyFill="1" applyBorder="1" applyAlignment="1" applyProtection="1">
      <alignment horizontal="right" vertical="center"/>
      <protection/>
    </xf>
    <xf numFmtId="0" fontId="3" fillId="0" borderId="48" xfId="0" applyFont="1" applyFill="1" applyBorder="1" applyAlignment="1" applyProtection="1">
      <alignment horizontal="distributed" vertical="center" indent="2"/>
      <protection/>
    </xf>
    <xf numFmtId="0" fontId="1" fillId="0" borderId="48"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1" fillId="0" borderId="23" xfId="0" applyFont="1" applyFill="1" applyBorder="1" applyAlignment="1" applyProtection="1">
      <alignment horizontal="right" vertical="center"/>
      <protection/>
    </xf>
    <xf numFmtId="0" fontId="6" fillId="0" borderId="76" xfId="0" applyFont="1" applyFill="1" applyBorder="1" applyAlignment="1" applyProtection="1">
      <alignment horizontal="distributed" vertical="center" wrapText="1"/>
      <protection/>
    </xf>
    <xf numFmtId="0" fontId="6" fillId="0" borderId="2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32" xfId="0" applyFont="1" applyFill="1" applyBorder="1" applyAlignment="1" applyProtection="1">
      <alignment horizontal="distributed" vertical="center"/>
      <protection/>
    </xf>
    <xf numFmtId="0" fontId="1" fillId="0" borderId="39" xfId="0" applyFont="1" applyFill="1" applyBorder="1" applyAlignment="1" applyProtection="1">
      <alignment horizontal="left" vertical="center" wrapText="1" shrinkToFit="1"/>
      <protection/>
    </xf>
    <xf numFmtId="0" fontId="1" fillId="0" borderId="27" xfId="0" applyFont="1" applyFill="1" applyBorder="1" applyAlignment="1" applyProtection="1">
      <alignment horizontal="left" vertical="center" wrapText="1" shrinkToFit="1"/>
      <protection/>
    </xf>
    <xf numFmtId="0" fontId="1" fillId="0" borderId="40" xfId="0" applyFont="1" applyFill="1" applyBorder="1" applyAlignment="1" applyProtection="1">
      <alignment horizontal="left" vertical="center" wrapText="1" shrinkToFit="1"/>
      <protection/>
    </xf>
    <xf numFmtId="0" fontId="1" fillId="0" borderId="41" xfId="0" applyFont="1" applyFill="1" applyBorder="1" applyAlignment="1" applyProtection="1">
      <alignment horizontal="left" vertical="center" wrapText="1" shrinkToFit="1"/>
      <protection/>
    </xf>
    <xf numFmtId="0" fontId="1" fillId="0" borderId="0" xfId="0" applyFont="1" applyFill="1" applyBorder="1" applyAlignment="1" applyProtection="1">
      <alignment horizontal="left" vertical="center" wrapText="1" shrinkToFit="1"/>
      <protection/>
    </xf>
    <xf numFmtId="0" fontId="1" fillId="0" borderId="32" xfId="0" applyFont="1" applyFill="1" applyBorder="1" applyAlignment="1" applyProtection="1">
      <alignment horizontal="left" vertical="center" wrapText="1" shrinkToFit="1"/>
      <protection/>
    </xf>
    <xf numFmtId="0" fontId="8" fillId="0" borderId="44"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protection/>
    </xf>
    <xf numFmtId="0" fontId="12" fillId="0" borderId="39"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12" fillId="0" borderId="45" xfId="0" applyFont="1" applyFill="1" applyBorder="1" applyAlignment="1" applyProtection="1">
      <alignment horizontal="left" vertical="center" wrapText="1"/>
      <protection/>
    </xf>
    <xf numFmtId="0" fontId="12" fillId="0" borderId="41"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46" xfId="0" applyFont="1" applyFill="1" applyBorder="1" applyAlignment="1" applyProtection="1">
      <alignment horizontal="left" vertical="center" wrapText="1"/>
      <protection/>
    </xf>
    <xf numFmtId="0" fontId="12" fillId="0" borderId="42" xfId="0" applyFont="1" applyFill="1" applyBorder="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72"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1" fillId="0" borderId="41"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shrinkToFit="1"/>
      <protection/>
    </xf>
    <xf numFmtId="0" fontId="1" fillId="0" borderId="42" xfId="0" applyFont="1" applyFill="1" applyBorder="1" applyAlignment="1" applyProtection="1">
      <alignment horizontal="center" vertical="center" shrinkToFit="1"/>
      <protection/>
    </xf>
    <xf numFmtId="0" fontId="1" fillId="0" borderId="14" xfId="0" applyFont="1" applyFill="1" applyBorder="1" applyAlignment="1" applyProtection="1">
      <alignment horizontal="center" vertical="center" shrinkToFit="1"/>
      <protection/>
    </xf>
    <xf numFmtId="0" fontId="8" fillId="0" borderId="0" xfId="0" applyFont="1" applyFill="1" applyBorder="1" applyAlignment="1" applyProtection="1">
      <alignment horizontal="right" vertical="center"/>
      <protection/>
    </xf>
    <xf numFmtId="0" fontId="8" fillId="0" borderId="14"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44" xfId="0" applyFont="1" applyFill="1" applyBorder="1" applyAlignment="1" applyProtection="1">
      <alignment horizontal="distributed" vertical="center" wrapText="1"/>
      <protection/>
    </xf>
    <xf numFmtId="0" fontId="8" fillId="0" borderId="76" xfId="0" applyFont="1" applyFill="1" applyBorder="1" applyAlignment="1" applyProtection="1">
      <alignment horizontal="distributed" vertical="center" wrapText="1"/>
      <protection/>
    </xf>
    <xf numFmtId="0" fontId="8" fillId="0" borderId="27" xfId="0" applyFont="1" applyFill="1" applyBorder="1" applyAlignment="1" applyProtection="1">
      <alignment horizontal="distributed" vertical="center" wrapText="1"/>
      <protection/>
    </xf>
    <xf numFmtId="0" fontId="8" fillId="0" borderId="40"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32" xfId="0" applyFont="1" applyFill="1" applyBorder="1" applyAlignment="1" applyProtection="1">
      <alignment horizontal="distributed" vertical="center" wrapText="1"/>
      <protection/>
    </xf>
    <xf numFmtId="0" fontId="1" fillId="0" borderId="39" xfId="0" applyFont="1" applyFill="1" applyBorder="1" applyAlignment="1" applyProtection="1">
      <alignment vertical="center" wrapText="1" shrinkToFit="1"/>
      <protection/>
    </xf>
    <xf numFmtId="0" fontId="1" fillId="0" borderId="27" xfId="0" applyFont="1" applyFill="1" applyBorder="1" applyAlignment="1" applyProtection="1">
      <alignment vertical="center" wrapText="1" shrinkToFit="1"/>
      <protection/>
    </xf>
    <xf numFmtId="0" fontId="1" fillId="0" borderId="40" xfId="0" applyFont="1" applyFill="1" applyBorder="1" applyAlignment="1" applyProtection="1">
      <alignment vertical="center" wrapText="1" shrinkToFit="1"/>
      <protection/>
    </xf>
    <xf numFmtId="0" fontId="1" fillId="0" borderId="41" xfId="0" applyFont="1" applyFill="1" applyBorder="1" applyAlignment="1" applyProtection="1">
      <alignment vertical="center" wrapText="1" shrinkToFit="1"/>
      <protection/>
    </xf>
    <xf numFmtId="0" fontId="1" fillId="0" borderId="0" xfId="0" applyFont="1" applyFill="1" applyBorder="1" applyAlignment="1" applyProtection="1">
      <alignment vertical="center" wrapText="1" shrinkToFit="1"/>
      <protection/>
    </xf>
    <xf numFmtId="0" fontId="1" fillId="0" borderId="32" xfId="0" applyFont="1" applyFill="1" applyBorder="1" applyAlignment="1" applyProtection="1">
      <alignment vertical="center" wrapText="1" shrinkToFit="1"/>
      <protection/>
    </xf>
    <xf numFmtId="0" fontId="1" fillId="0" borderId="43" xfId="0" applyFont="1" applyFill="1" applyBorder="1" applyAlignment="1" applyProtection="1">
      <alignment vertical="center" wrapText="1" shrinkToFit="1"/>
      <protection/>
    </xf>
    <xf numFmtId="0" fontId="1" fillId="0" borderId="63" xfId="0" applyFont="1" applyFill="1" applyBorder="1" applyAlignment="1" applyProtection="1">
      <alignment vertical="center" wrapText="1" shrinkToFit="1"/>
      <protection/>
    </xf>
    <xf numFmtId="0" fontId="1" fillId="0" borderId="34" xfId="0" applyFont="1" applyFill="1" applyBorder="1" applyAlignment="1" applyProtection="1">
      <alignment vertical="center" wrapText="1" shrinkToFit="1"/>
      <protection/>
    </xf>
    <xf numFmtId="0" fontId="8" fillId="0" borderId="12" xfId="0" applyFont="1" applyFill="1" applyBorder="1" applyAlignment="1" applyProtection="1">
      <alignment horizontal="distributed" vertical="top" wrapText="1"/>
      <protection/>
    </xf>
    <xf numFmtId="0" fontId="8" fillId="0" borderId="0" xfId="0" applyFont="1" applyFill="1" applyBorder="1" applyAlignment="1" applyProtection="1">
      <alignment horizontal="distributed" vertical="top" wrapText="1"/>
      <protection/>
    </xf>
    <xf numFmtId="0" fontId="8" fillId="0" borderId="32" xfId="0" applyFont="1" applyFill="1" applyBorder="1" applyAlignment="1" applyProtection="1">
      <alignment horizontal="distributed" vertical="top" wrapText="1"/>
      <protection/>
    </xf>
    <xf numFmtId="0" fontId="8" fillId="0" borderId="33" xfId="0" applyFont="1" applyFill="1" applyBorder="1" applyAlignment="1" applyProtection="1">
      <alignment horizontal="distributed" vertical="top" wrapText="1"/>
      <protection/>
    </xf>
    <xf numFmtId="0" fontId="8" fillId="0" borderId="63" xfId="0" applyFont="1" applyFill="1" applyBorder="1" applyAlignment="1" applyProtection="1">
      <alignment horizontal="distributed" vertical="top" wrapText="1"/>
      <protection/>
    </xf>
    <xf numFmtId="0" fontId="8" fillId="0" borderId="34" xfId="0" applyFont="1" applyFill="1" applyBorder="1" applyAlignment="1" applyProtection="1">
      <alignment horizontal="distributed" vertical="top" wrapText="1"/>
      <protection/>
    </xf>
    <xf numFmtId="0" fontId="8" fillId="0" borderId="44" xfId="0" applyFont="1" applyFill="1" applyBorder="1" applyAlignment="1" applyProtection="1">
      <alignment horizontal="distributed" vertical="center"/>
      <protection/>
    </xf>
    <xf numFmtId="0" fontId="8" fillId="0" borderId="78" xfId="0" applyFont="1" applyFill="1" applyBorder="1" applyAlignment="1" applyProtection="1">
      <alignment horizontal="distributed" vertical="center" wrapText="1"/>
      <protection/>
    </xf>
    <xf numFmtId="0" fontId="8" fillId="0" borderId="53" xfId="0" applyFont="1" applyFill="1" applyBorder="1" applyAlignment="1" applyProtection="1">
      <alignment horizontal="distributed" vertical="center" wrapText="1"/>
      <protection/>
    </xf>
    <xf numFmtId="0" fontId="8" fillId="0" borderId="71" xfId="0" applyFont="1" applyFill="1" applyBorder="1" applyAlignment="1" applyProtection="1">
      <alignment horizontal="distributed" vertical="center" wrapText="1"/>
      <protection/>
    </xf>
    <xf numFmtId="0" fontId="1" fillId="0" borderId="42" xfId="0" applyFont="1" applyFill="1" applyBorder="1" applyAlignment="1" applyProtection="1">
      <alignment vertical="center" wrapText="1" shrinkToFit="1"/>
      <protection/>
    </xf>
    <xf numFmtId="0" fontId="1" fillId="0" borderId="14" xfId="0" applyFont="1" applyFill="1" applyBorder="1" applyAlignment="1" applyProtection="1">
      <alignment vertical="center" wrapText="1" shrinkToFit="1"/>
      <protection/>
    </xf>
    <xf numFmtId="0" fontId="1" fillId="0" borderId="15" xfId="0" applyFont="1" applyFill="1" applyBorder="1" applyAlignment="1" applyProtection="1">
      <alignment vertical="center" wrapText="1" shrinkToFit="1"/>
      <protection/>
    </xf>
    <xf numFmtId="0" fontId="8" fillId="0" borderId="44" xfId="0" applyFont="1" applyFill="1" applyBorder="1" applyAlignment="1" applyProtection="1">
      <alignment horizontal="center" vertical="center" textRotation="255" shrinkToFit="1"/>
      <protection/>
    </xf>
    <xf numFmtId="0" fontId="9" fillId="0" borderId="0" xfId="0" applyFont="1" applyFill="1" applyBorder="1" applyAlignment="1" applyProtection="1">
      <alignment horizontal="center" vertical="center"/>
      <protection/>
    </xf>
    <xf numFmtId="0" fontId="24" fillId="0" borderId="24" xfId="0" applyFont="1" applyFill="1" applyBorder="1" applyAlignment="1" applyProtection="1">
      <alignment horizontal="right" vertical="center"/>
      <protection/>
    </xf>
    <xf numFmtId="0" fontId="1" fillId="0" borderId="78" xfId="0" applyFont="1" applyFill="1" applyBorder="1" applyAlignment="1" applyProtection="1">
      <alignment horizontal="center" vertical="center" shrinkToFit="1"/>
      <protection/>
    </xf>
    <xf numFmtId="0" fontId="1" fillId="0" borderId="53" xfId="0" applyFont="1" applyFill="1" applyBorder="1" applyAlignment="1" applyProtection="1">
      <alignment horizontal="center" vertical="center" shrinkToFit="1"/>
      <protection/>
    </xf>
    <xf numFmtId="0" fontId="1" fillId="0" borderId="71" xfId="0" applyFont="1" applyFill="1" applyBorder="1" applyAlignment="1" applyProtection="1">
      <alignment horizontal="center" vertical="center" shrinkToFit="1"/>
      <protection/>
    </xf>
    <xf numFmtId="0" fontId="8" fillId="0" borderId="71" xfId="0" applyFont="1" applyFill="1" applyBorder="1" applyAlignment="1" applyProtection="1">
      <alignment vertical="center" shrinkToFit="1"/>
      <protection/>
    </xf>
    <xf numFmtId="0" fontId="8" fillId="0" borderId="44" xfId="0" applyFont="1" applyFill="1" applyBorder="1" applyAlignment="1" applyProtection="1">
      <alignment vertical="center" shrinkToFit="1"/>
      <protection/>
    </xf>
    <xf numFmtId="0" fontId="8" fillId="0" borderId="50" xfId="0" applyFont="1" applyFill="1" applyBorder="1" applyAlignment="1" applyProtection="1">
      <alignment horizontal="center" vertical="center" wrapText="1"/>
      <protection/>
    </xf>
    <xf numFmtId="0" fontId="1" fillId="0" borderId="45" xfId="0" applyFont="1" applyFill="1" applyBorder="1" applyAlignment="1" applyProtection="1">
      <alignment vertical="center" wrapText="1" shrinkToFit="1"/>
      <protection/>
    </xf>
    <xf numFmtId="0" fontId="1" fillId="0" borderId="46" xfId="0" applyFont="1" applyFill="1" applyBorder="1" applyAlignment="1" applyProtection="1">
      <alignment vertical="center" wrapText="1" shrinkToFit="1"/>
      <protection/>
    </xf>
    <xf numFmtId="0" fontId="1" fillId="0" borderId="64" xfId="0" applyFont="1" applyFill="1" applyBorder="1" applyAlignment="1" applyProtection="1">
      <alignment vertical="center" wrapText="1" shrinkToFit="1"/>
      <protection/>
    </xf>
    <xf numFmtId="0" fontId="3" fillId="0" borderId="48"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49" xfId="0" applyFont="1" applyFill="1" applyBorder="1" applyAlignment="1" applyProtection="1">
      <alignment horizontal="left" vertical="center" indent="1"/>
      <protection/>
    </xf>
    <xf numFmtId="0" fontId="8" fillId="0" borderId="44" xfId="0" applyFont="1" applyFill="1" applyBorder="1" applyAlignment="1" applyProtection="1">
      <alignment horizontal="left" vertical="center" indent="1"/>
      <protection/>
    </xf>
    <xf numFmtId="0" fontId="1" fillId="0" borderId="73" xfId="0" applyFont="1" applyFill="1" applyBorder="1" applyAlignment="1" applyProtection="1">
      <alignment horizontal="center" vertical="center"/>
      <protection/>
    </xf>
    <xf numFmtId="0" fontId="1" fillId="0" borderId="77" xfId="0" applyFont="1" applyFill="1" applyBorder="1" applyAlignment="1" applyProtection="1">
      <alignment horizontal="center" vertical="center"/>
      <protection/>
    </xf>
    <xf numFmtId="0" fontId="3" fillId="0" borderId="24" xfId="0" applyFont="1" applyFill="1" applyBorder="1" applyAlignment="1" applyProtection="1">
      <alignment horizontal="right" vertical="center"/>
      <protection/>
    </xf>
    <xf numFmtId="0" fontId="3" fillId="0" borderId="55" xfId="0" applyFont="1" applyFill="1" applyBorder="1" applyAlignment="1" applyProtection="1">
      <alignment horizontal="right" vertical="center"/>
      <protection/>
    </xf>
    <xf numFmtId="0" fontId="10" fillId="0" borderId="78" xfId="0" applyFont="1" applyFill="1" applyBorder="1" applyAlignment="1" applyProtection="1">
      <alignment horizontal="left" vertical="center" wrapText="1" indent="1" shrinkToFit="1"/>
      <protection/>
    </xf>
    <xf numFmtId="0" fontId="10" fillId="0" borderId="53" xfId="0" applyFont="1" applyFill="1" applyBorder="1" applyAlignment="1" applyProtection="1">
      <alignment horizontal="left" vertical="center" wrapText="1" indent="1" shrinkToFit="1"/>
      <protection/>
    </xf>
    <xf numFmtId="0" fontId="8" fillId="0" borderId="53" xfId="0" applyFont="1" applyFill="1" applyBorder="1" applyAlignment="1" applyProtection="1">
      <alignment horizontal="center" vertical="center" shrinkToFit="1"/>
      <protection/>
    </xf>
    <xf numFmtId="0" fontId="8" fillId="0" borderId="71" xfId="0" applyFont="1" applyFill="1" applyBorder="1" applyAlignment="1" applyProtection="1">
      <alignment horizontal="center" vertical="center" shrinkToFit="1"/>
      <protection/>
    </xf>
    <xf numFmtId="0" fontId="10" fillId="0" borderId="76" xfId="0" applyFont="1" applyFill="1" applyBorder="1" applyAlignment="1" applyProtection="1">
      <alignment horizontal="center" vertical="center" textRotation="255" wrapText="1"/>
      <protection/>
    </xf>
    <xf numFmtId="0" fontId="10" fillId="0" borderId="40" xfId="0" applyFont="1" applyFill="1" applyBorder="1" applyAlignment="1" applyProtection="1">
      <alignment horizontal="center" vertical="center" textRotation="255" wrapText="1"/>
      <protection/>
    </xf>
    <xf numFmtId="0" fontId="10" fillId="0" borderId="12" xfId="0" applyFont="1" applyFill="1" applyBorder="1" applyAlignment="1" applyProtection="1">
      <alignment horizontal="center" vertical="center" textRotation="255" wrapText="1"/>
      <protection/>
    </xf>
    <xf numFmtId="0" fontId="10" fillId="0" borderId="32" xfId="0" applyFont="1" applyFill="1" applyBorder="1" applyAlignment="1" applyProtection="1">
      <alignment horizontal="center" vertical="center" textRotation="255" wrapText="1"/>
      <protection/>
    </xf>
    <xf numFmtId="0" fontId="10" fillId="0" borderId="13" xfId="0" applyFont="1" applyFill="1" applyBorder="1" applyAlignment="1" applyProtection="1">
      <alignment horizontal="center" vertical="center" textRotation="255" wrapText="1"/>
      <protection/>
    </xf>
    <xf numFmtId="0" fontId="10" fillId="0" borderId="15" xfId="0" applyFont="1" applyFill="1" applyBorder="1" applyAlignment="1" applyProtection="1">
      <alignment horizontal="center" vertical="center" textRotation="255" wrapText="1"/>
      <protection/>
    </xf>
    <xf numFmtId="0" fontId="6" fillId="0" borderId="67"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39" xfId="0" applyFont="1" applyFill="1" applyBorder="1" applyAlignment="1" applyProtection="1">
      <alignment horizontal="right"/>
      <protection/>
    </xf>
    <xf numFmtId="0" fontId="6" fillId="0" borderId="27" xfId="0" applyFont="1" applyFill="1" applyBorder="1" applyAlignment="1" applyProtection="1">
      <alignment horizontal="right"/>
      <protection/>
    </xf>
    <xf numFmtId="0" fontId="6" fillId="0" borderId="41"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42"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12" fillId="0" borderId="14"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 fillId="0" borderId="71" xfId="0" applyFont="1" applyFill="1" applyBorder="1" applyAlignment="1" applyProtection="1">
      <alignment horizontal="center" vertical="center"/>
      <protection/>
    </xf>
    <xf numFmtId="0" fontId="1" fillId="0" borderId="53" xfId="0" applyFont="1" applyFill="1" applyBorder="1" applyAlignment="1" applyProtection="1">
      <alignment horizontal="center" vertical="center"/>
      <protection/>
    </xf>
    <xf numFmtId="0" fontId="6" fillId="0" borderId="67" xfId="0" applyFont="1" applyFill="1" applyBorder="1" applyAlignment="1" applyProtection="1">
      <alignment horizontal="right" vertical="center"/>
      <protection/>
    </xf>
    <xf numFmtId="0" fontId="11" fillId="0" borderId="53" xfId="0" applyFont="1" applyBorder="1" applyAlignment="1" applyProtection="1">
      <alignment horizontal="right" vertical="center"/>
      <protection/>
    </xf>
    <xf numFmtId="0" fontId="11" fillId="0" borderId="67" xfId="0" applyFont="1" applyBorder="1" applyAlignment="1" applyProtection="1">
      <alignment horizontal="right" vertical="center"/>
      <protection/>
    </xf>
    <xf numFmtId="0" fontId="10" fillId="0" borderId="44" xfId="0" applyFont="1" applyFill="1" applyBorder="1" applyAlignment="1" applyProtection="1">
      <alignment horizontal="center" vertical="center" textRotation="255" wrapText="1"/>
      <protection/>
    </xf>
    <xf numFmtId="0" fontId="11" fillId="0" borderId="44" xfId="0" applyFont="1" applyFill="1" applyBorder="1" applyAlignment="1" applyProtection="1">
      <alignment vertical="center" textRotation="255"/>
      <protection/>
    </xf>
    <xf numFmtId="0" fontId="8" fillId="0" borderId="49" xfId="0" applyFont="1" applyFill="1" applyBorder="1" applyAlignment="1" applyProtection="1">
      <alignment horizontal="center" vertical="center" textRotation="255" wrapText="1"/>
      <protection/>
    </xf>
    <xf numFmtId="0" fontId="8" fillId="0" borderId="44" xfId="0" applyFont="1" applyFill="1" applyBorder="1" applyAlignment="1" applyProtection="1">
      <alignment horizontal="center" vertical="center" textRotation="255" wrapText="1"/>
      <protection/>
    </xf>
    <xf numFmtId="0" fontId="6" fillId="0" borderId="44" xfId="0" applyFont="1" applyFill="1" applyBorder="1" applyAlignment="1" applyProtection="1">
      <alignment horizontal="distributed" vertical="center"/>
      <protection/>
    </xf>
    <xf numFmtId="0" fontId="11" fillId="0" borderId="44" xfId="0" applyFont="1" applyFill="1" applyBorder="1" applyAlignment="1" applyProtection="1">
      <alignment vertical="center"/>
      <protection/>
    </xf>
    <xf numFmtId="0" fontId="11" fillId="0" borderId="44" xfId="0" applyFont="1" applyBorder="1" applyAlignment="1" applyProtection="1">
      <alignment vertical="center"/>
      <protection/>
    </xf>
    <xf numFmtId="0" fontId="1" fillId="0" borderId="44" xfId="0" applyFont="1" applyFill="1" applyBorder="1" applyAlignment="1" applyProtection="1">
      <alignment horizontal="right" vertical="center"/>
      <protection/>
    </xf>
    <xf numFmtId="0" fontId="1" fillId="0" borderId="24" xfId="0" applyFont="1" applyFill="1" applyBorder="1" applyAlignment="1" applyProtection="1">
      <alignment horizontal="right" vertical="center"/>
      <protection/>
    </xf>
    <xf numFmtId="0" fontId="5" fillId="0" borderId="39"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38" fontId="23" fillId="0" borderId="67" xfId="48" applyFont="1" applyFill="1" applyBorder="1" applyAlignment="1" applyProtection="1">
      <alignment horizontal="right" vertical="center"/>
      <protection/>
    </xf>
    <xf numFmtId="38" fontId="23" fillId="0" borderId="53" xfId="48" applyFont="1" applyFill="1" applyBorder="1" applyAlignment="1" applyProtection="1">
      <alignment horizontal="right" vertical="center"/>
      <protection/>
    </xf>
    <xf numFmtId="0" fontId="8" fillId="0" borderId="53" xfId="0" applyFont="1" applyFill="1" applyBorder="1" applyAlignment="1" applyProtection="1">
      <alignment horizontal="center" vertical="center"/>
      <protection/>
    </xf>
    <xf numFmtId="0" fontId="8" fillId="0" borderId="53" xfId="0" applyFont="1" applyFill="1" applyBorder="1" applyAlignment="1" applyProtection="1">
      <alignment horizontal="left" vertical="center"/>
      <protection/>
    </xf>
    <xf numFmtId="0" fontId="8" fillId="0" borderId="71" xfId="0" applyFont="1" applyFill="1" applyBorder="1" applyAlignment="1" applyProtection="1">
      <alignment horizontal="left" vertical="center"/>
      <protection/>
    </xf>
    <xf numFmtId="0" fontId="1" fillId="0" borderId="49" xfId="0" applyFont="1" applyFill="1" applyBorder="1" applyAlignment="1" applyProtection="1">
      <alignment vertical="center" shrinkToFit="1"/>
      <protection/>
    </xf>
    <xf numFmtId="0" fontId="1" fillId="0" borderId="44" xfId="0" applyFont="1" applyFill="1" applyBorder="1" applyAlignment="1" applyProtection="1">
      <alignment vertical="center" shrinkToFit="1"/>
      <protection/>
    </xf>
    <xf numFmtId="0" fontId="8" fillId="0" borderId="68" xfId="0" applyFont="1" applyFill="1" applyBorder="1" applyAlignment="1" applyProtection="1">
      <alignment horizontal="left" vertical="center" indent="1"/>
      <protection/>
    </xf>
    <xf numFmtId="0" fontId="8" fillId="0" borderId="69" xfId="0" applyFont="1" applyFill="1" applyBorder="1" applyAlignment="1" applyProtection="1">
      <alignment horizontal="left" vertical="center" indent="1"/>
      <protection/>
    </xf>
    <xf numFmtId="0" fontId="8" fillId="0" borderId="69" xfId="0" applyFont="1" applyFill="1" applyBorder="1" applyAlignment="1" applyProtection="1">
      <alignment horizontal="center" vertical="center"/>
      <protection/>
    </xf>
    <xf numFmtId="0" fontId="8" fillId="0" borderId="66" xfId="0" applyFont="1" applyFill="1" applyBorder="1" applyAlignment="1" applyProtection="1">
      <alignment horizontal="center" vertical="center"/>
      <protection/>
    </xf>
    <xf numFmtId="0" fontId="8" fillId="0" borderId="65" xfId="0" applyFont="1" applyFill="1" applyBorder="1" applyAlignment="1" applyProtection="1">
      <alignment horizontal="center" vertical="center"/>
      <protection/>
    </xf>
    <xf numFmtId="0" fontId="3" fillId="0" borderId="65" xfId="0" applyFont="1" applyFill="1" applyBorder="1" applyAlignment="1" applyProtection="1">
      <alignment horizontal="center" wrapText="1"/>
      <protection/>
    </xf>
    <xf numFmtId="0" fontId="3" fillId="0" borderId="75" xfId="0" applyFont="1" applyFill="1" applyBorder="1" applyAlignment="1" applyProtection="1">
      <alignment horizontal="center" wrapText="1"/>
      <protection/>
    </xf>
    <xf numFmtId="0" fontId="3" fillId="0" borderId="44" xfId="0" applyFont="1" applyFill="1" applyBorder="1" applyAlignment="1" applyProtection="1">
      <alignment horizontal="center" wrapText="1"/>
      <protection/>
    </xf>
    <xf numFmtId="0" fontId="3" fillId="0" borderId="62" xfId="0" applyFont="1" applyFill="1" applyBorder="1" applyAlignment="1" applyProtection="1">
      <alignment horizontal="center" wrapText="1"/>
      <protection/>
    </xf>
    <xf numFmtId="0" fontId="3" fillId="0" borderId="44" xfId="0" applyFont="1" applyFill="1" applyBorder="1" applyAlignment="1" applyProtection="1">
      <alignment horizontal="distributed" vertical="center" wrapText="1"/>
      <protection/>
    </xf>
    <xf numFmtId="0" fontId="3" fillId="0" borderId="44" xfId="0" applyFont="1" applyFill="1" applyBorder="1" applyAlignment="1" applyProtection="1">
      <alignment horizontal="distributed" vertical="center"/>
      <protection/>
    </xf>
    <xf numFmtId="38" fontId="22" fillId="0" borderId="44" xfId="48" applyFont="1" applyFill="1" applyBorder="1" applyAlignment="1" applyProtection="1">
      <alignment horizontal="right" vertical="center"/>
      <protection/>
    </xf>
    <xf numFmtId="38" fontId="22" fillId="0" borderId="24" xfId="48" applyFont="1" applyFill="1" applyBorder="1" applyAlignment="1" applyProtection="1">
      <alignment horizontal="right" vertical="center"/>
      <protection/>
    </xf>
    <xf numFmtId="38" fontId="22" fillId="0" borderId="62" xfId="48" applyFont="1" applyFill="1" applyBorder="1" applyAlignment="1" applyProtection="1">
      <alignment horizontal="right" vertical="center"/>
      <protection/>
    </xf>
    <xf numFmtId="38" fontId="22" fillId="0" borderId="55" xfId="48" applyFont="1" applyFill="1" applyBorder="1" applyAlignment="1" applyProtection="1">
      <alignment horizontal="right" vertical="center"/>
      <protection/>
    </xf>
    <xf numFmtId="0" fontId="6" fillId="0" borderId="65" xfId="0" applyFont="1" applyFill="1" applyBorder="1" applyAlignment="1" applyProtection="1">
      <alignment horizontal="center" vertical="center"/>
      <protection/>
    </xf>
    <xf numFmtId="0" fontId="8" fillId="0" borderId="65" xfId="0" applyFont="1" applyFill="1" applyBorder="1" applyAlignment="1" applyProtection="1">
      <alignment horizontal="left" vertical="center" shrinkToFit="1"/>
      <protection/>
    </xf>
    <xf numFmtId="0" fontId="6" fillId="0" borderId="65" xfId="0" applyFont="1" applyFill="1" applyBorder="1" applyAlignment="1" applyProtection="1">
      <alignment horizontal="distributed" vertical="center"/>
      <protection/>
    </xf>
    <xf numFmtId="0" fontId="8" fillId="0" borderId="68" xfId="0" applyFont="1" applyFill="1" applyBorder="1" applyAlignment="1" applyProtection="1">
      <alignment horizontal="center" vertical="center"/>
      <protection/>
    </xf>
    <xf numFmtId="0" fontId="8" fillId="0" borderId="52" xfId="0" applyFont="1" applyFill="1" applyBorder="1" applyAlignment="1" applyProtection="1">
      <alignment horizontal="center" vertical="center"/>
      <protection/>
    </xf>
    <xf numFmtId="0" fontId="1" fillId="0" borderId="52" xfId="0" applyFont="1" applyFill="1" applyBorder="1" applyAlignment="1" applyProtection="1">
      <alignment horizontal="center" vertical="center"/>
      <protection/>
    </xf>
    <xf numFmtId="0" fontId="8" fillId="0" borderId="65" xfId="0" applyFont="1" applyFill="1" applyBorder="1" applyAlignment="1" applyProtection="1">
      <alignment horizontal="distributed" vertical="center" indent="1"/>
      <protection/>
    </xf>
    <xf numFmtId="0" fontId="8" fillId="0" borderId="44" xfId="0" applyFont="1" applyFill="1" applyBorder="1" applyAlignment="1" applyProtection="1">
      <alignment horizontal="distributed" vertical="center" indent="1"/>
      <protection/>
    </xf>
    <xf numFmtId="0" fontId="8" fillId="0" borderId="37" xfId="0" applyFont="1" applyFill="1" applyBorder="1" applyAlignment="1" applyProtection="1">
      <alignment horizontal="right" vertical="center"/>
      <protection/>
    </xf>
    <xf numFmtId="0" fontId="11" fillId="0" borderId="52" xfId="0" applyFont="1" applyBorder="1" applyAlignment="1" applyProtection="1">
      <alignment horizontal="right" vertical="center"/>
      <protection/>
    </xf>
    <xf numFmtId="0" fontId="8" fillId="0" borderId="67" xfId="0" applyFont="1" applyFill="1" applyBorder="1" applyAlignment="1" applyProtection="1">
      <alignment horizontal="right" vertical="center"/>
      <protection/>
    </xf>
    <xf numFmtId="0" fontId="8" fillId="0" borderId="70"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distributed" wrapText="1"/>
      <protection/>
    </xf>
    <xf numFmtId="0" fontId="6" fillId="0" borderId="32" xfId="0" applyFont="1" applyFill="1" applyBorder="1" applyAlignment="1" applyProtection="1">
      <alignment horizontal="center" vertical="distributed" wrapText="1"/>
      <protection/>
    </xf>
    <xf numFmtId="0" fontId="1" fillId="0" borderId="44" xfId="0" applyFont="1" applyFill="1" applyBorder="1" applyAlignment="1" applyProtection="1">
      <alignment horizontal="left" vertical="center"/>
      <protection/>
    </xf>
    <xf numFmtId="0" fontId="6" fillId="0" borderId="44" xfId="0" applyFont="1" applyFill="1" applyBorder="1" applyAlignment="1" applyProtection="1">
      <alignment horizontal="distributed" vertical="center" wrapText="1" indent="1"/>
      <protection/>
    </xf>
    <xf numFmtId="0" fontId="6" fillId="0" borderId="44" xfId="0" applyFont="1" applyFill="1" applyBorder="1" applyAlignment="1" applyProtection="1">
      <alignment horizontal="distributed" vertical="center" indent="1"/>
      <protection/>
    </xf>
    <xf numFmtId="0" fontId="8" fillId="0" borderId="2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top" shrinkToFit="1"/>
      <protection/>
    </xf>
    <xf numFmtId="0" fontId="8" fillId="0" borderId="0"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wrapText="1"/>
      <protection/>
    </xf>
    <xf numFmtId="0" fontId="8" fillId="0" borderId="46" xfId="0" applyFont="1" applyFill="1" applyBorder="1" applyAlignment="1" applyProtection="1">
      <alignment horizontal="center" vertical="center" wrapText="1"/>
      <protection/>
    </xf>
    <xf numFmtId="0" fontId="8" fillId="0" borderId="44" xfId="0" applyFont="1" applyFill="1" applyBorder="1" applyAlignment="1" applyProtection="1">
      <alignment horizontal="distributed" vertical="center" indent="3"/>
      <protection/>
    </xf>
    <xf numFmtId="0" fontId="10" fillId="0" borderId="44" xfId="0" applyFont="1" applyFill="1" applyBorder="1" applyAlignment="1" applyProtection="1">
      <alignment horizontal="distributed" vertical="center"/>
      <protection/>
    </xf>
    <xf numFmtId="0" fontId="10" fillId="0" borderId="50" xfId="0" applyFont="1" applyFill="1" applyBorder="1" applyAlignment="1" applyProtection="1">
      <alignment horizontal="distributed" vertical="center"/>
      <protection/>
    </xf>
    <xf numFmtId="0" fontId="1" fillId="0" borderId="50" xfId="0" applyFont="1" applyFill="1" applyBorder="1" applyAlignment="1" applyProtection="1">
      <alignment horizontal="left" vertical="center"/>
      <protection/>
    </xf>
    <xf numFmtId="179" fontId="8" fillId="0" borderId="0" xfId="48" applyNumberFormat="1" applyFont="1" applyFill="1" applyBorder="1" applyAlignment="1" applyProtection="1">
      <alignment horizontal="center" vertical="center"/>
      <protection/>
    </xf>
    <xf numFmtId="179" fontId="8" fillId="0" borderId="46" xfId="48" applyNumberFormat="1" applyFont="1" applyFill="1" applyBorder="1" applyAlignment="1" applyProtection="1">
      <alignment horizontal="center" vertical="center"/>
      <protection/>
    </xf>
    <xf numFmtId="179" fontId="8" fillId="0" borderId="14" xfId="48" applyNumberFormat="1" applyFont="1" applyFill="1" applyBorder="1" applyAlignment="1" applyProtection="1">
      <alignment horizontal="center" vertical="center"/>
      <protection/>
    </xf>
    <xf numFmtId="179" fontId="8" fillId="0" borderId="72" xfId="48" applyNumberFormat="1" applyFont="1" applyFill="1" applyBorder="1" applyAlignment="1" applyProtection="1">
      <alignment horizontal="center" vertical="center"/>
      <protection/>
    </xf>
    <xf numFmtId="0" fontId="11" fillId="0" borderId="24" xfId="0" applyFont="1" applyFill="1" applyBorder="1" applyAlignment="1" applyProtection="1">
      <alignment vertical="center" shrinkToFit="1"/>
      <protection/>
    </xf>
    <xf numFmtId="0" fontId="8" fillId="0" borderId="44" xfId="0" applyFont="1" applyFill="1" applyBorder="1" applyAlignment="1" applyProtection="1">
      <alignment horizontal="distributed" vertical="center" wrapText="1" indent="1"/>
      <protection/>
    </xf>
    <xf numFmtId="0" fontId="8" fillId="0" borderId="58"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protection/>
    </xf>
    <xf numFmtId="0" fontId="8" fillId="0" borderId="57"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46" xfId="0" applyFont="1" applyFill="1" applyBorder="1" applyAlignment="1" applyProtection="1">
      <alignment horizontal="left" vertical="center"/>
      <protection/>
    </xf>
    <xf numFmtId="0" fontId="8" fillId="0" borderId="43" xfId="0" applyFont="1" applyFill="1" applyBorder="1" applyAlignment="1" applyProtection="1">
      <alignment horizontal="right" vertical="center"/>
      <protection/>
    </xf>
    <xf numFmtId="0" fontId="8" fillId="0" borderId="63" xfId="0" applyFont="1" applyFill="1" applyBorder="1" applyAlignment="1" applyProtection="1">
      <alignment horizontal="right" vertical="center"/>
      <protection/>
    </xf>
    <xf numFmtId="0" fontId="1" fillId="0" borderId="63" xfId="0" applyFont="1" applyFill="1" applyBorder="1" applyAlignment="1" applyProtection="1">
      <alignment horizontal="center" vertical="center"/>
      <protection/>
    </xf>
    <xf numFmtId="0" fontId="8" fillId="0" borderId="63" xfId="0" applyFont="1" applyFill="1" applyBorder="1" applyAlignment="1" applyProtection="1">
      <alignment horizontal="left" vertical="center"/>
      <protection/>
    </xf>
    <xf numFmtId="0" fontId="8" fillId="0" borderId="64" xfId="0" applyFont="1" applyFill="1" applyBorder="1" applyAlignment="1" applyProtection="1">
      <alignment horizontal="left" vertical="center"/>
      <protection/>
    </xf>
    <xf numFmtId="0" fontId="3" fillId="0" borderId="48" xfId="0" applyFont="1" applyFill="1" applyBorder="1" applyAlignment="1" applyProtection="1">
      <alignment horizontal="center" vertical="center" shrinkToFit="1"/>
      <protection/>
    </xf>
    <xf numFmtId="0" fontId="1" fillId="0" borderId="48" xfId="0" applyFont="1" applyFill="1" applyBorder="1" applyAlignment="1" applyProtection="1">
      <alignment horizontal="center" vertical="center" shrinkToFit="1"/>
      <protection/>
    </xf>
    <xf numFmtId="0" fontId="1" fillId="0" borderId="51" xfId="0" applyFont="1" applyFill="1" applyBorder="1" applyAlignment="1" applyProtection="1">
      <alignment horizontal="center" vertical="center" shrinkToFit="1"/>
      <protection/>
    </xf>
    <xf numFmtId="0" fontId="11" fillId="0" borderId="55" xfId="0" applyFont="1" applyFill="1" applyBorder="1" applyAlignment="1" applyProtection="1">
      <alignment vertical="center" shrinkToFit="1"/>
      <protection/>
    </xf>
    <xf numFmtId="38" fontId="25" fillId="0" borderId="39" xfId="48" applyFont="1" applyFill="1" applyBorder="1" applyAlignment="1" applyProtection="1">
      <alignment horizontal="right" vertical="center"/>
      <protection/>
    </xf>
    <xf numFmtId="38" fontId="25" fillId="0" borderId="27" xfId="48" applyFont="1" applyFill="1" applyBorder="1" applyAlignment="1" applyProtection="1">
      <alignment horizontal="right" vertical="center"/>
      <protection/>
    </xf>
    <xf numFmtId="38" fontId="25" fillId="0" borderId="45" xfId="48" applyFont="1" applyFill="1" applyBorder="1" applyAlignment="1" applyProtection="1">
      <alignment horizontal="right" vertical="center"/>
      <protection/>
    </xf>
    <xf numFmtId="38" fontId="25" fillId="0" borderId="41" xfId="48" applyFont="1" applyFill="1" applyBorder="1" applyAlignment="1" applyProtection="1">
      <alignment horizontal="right" vertical="center"/>
      <protection/>
    </xf>
    <xf numFmtId="38" fontId="25" fillId="0" borderId="0" xfId="48" applyFont="1" applyFill="1" applyBorder="1" applyAlignment="1" applyProtection="1">
      <alignment horizontal="right" vertical="center"/>
      <protection/>
    </xf>
    <xf numFmtId="38" fontId="25" fillId="0" borderId="46" xfId="48" applyFont="1" applyFill="1" applyBorder="1" applyAlignment="1" applyProtection="1">
      <alignment horizontal="right" vertical="center"/>
      <protection/>
    </xf>
    <xf numFmtId="0" fontId="14" fillId="33" borderId="43" xfId="0" applyFont="1" applyFill="1" applyBorder="1" applyAlignment="1" applyProtection="1">
      <alignment horizontal="left" vertical="center" wrapText="1" shrinkToFit="1"/>
      <protection locked="0"/>
    </xf>
    <xf numFmtId="0" fontId="14" fillId="33" borderId="63" xfId="0" applyFont="1" applyFill="1" applyBorder="1" applyAlignment="1" applyProtection="1">
      <alignment horizontal="left" vertical="center" wrapText="1" shrinkToFit="1"/>
      <protection locked="0"/>
    </xf>
    <xf numFmtId="0" fontId="1" fillId="0" borderId="27" xfId="0" applyFont="1" applyFill="1" applyBorder="1" applyAlignment="1" applyProtection="1">
      <alignment horizontal="center" vertical="center" wrapText="1" shrinkToFit="1"/>
      <protection/>
    </xf>
    <xf numFmtId="0" fontId="1" fillId="0" borderId="40" xfId="0" applyFont="1" applyFill="1" applyBorder="1" applyAlignment="1" applyProtection="1">
      <alignment horizontal="center" vertical="center" wrapText="1" shrinkToFit="1"/>
      <protection/>
    </xf>
    <xf numFmtId="0" fontId="1" fillId="0" borderId="0" xfId="0" applyFont="1" applyFill="1" applyBorder="1" applyAlignment="1" applyProtection="1">
      <alignment horizontal="center" vertical="center" wrapText="1" shrinkToFit="1"/>
      <protection/>
    </xf>
    <xf numFmtId="0" fontId="1" fillId="0" borderId="32" xfId="0" applyFont="1" applyFill="1" applyBorder="1" applyAlignment="1" applyProtection="1">
      <alignment horizontal="center" vertical="center" wrapText="1" shrinkToFit="1"/>
      <protection/>
    </xf>
    <xf numFmtId="0" fontId="1" fillId="0" borderId="63" xfId="0" applyFont="1" applyFill="1" applyBorder="1" applyAlignment="1" applyProtection="1">
      <alignment horizontal="center" vertical="center" wrapText="1" shrinkToFit="1"/>
      <protection/>
    </xf>
    <xf numFmtId="0" fontId="1" fillId="0" borderId="34" xfId="0" applyFont="1" applyFill="1" applyBorder="1" applyAlignment="1" applyProtection="1">
      <alignment horizontal="center" vertical="center" wrapText="1" shrinkToFit="1"/>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48" xfId="0" applyFont="1" applyFill="1" applyBorder="1" applyAlignment="1" applyProtection="1">
      <alignment horizontal="distributed" vertical="center" shrinkToFit="1"/>
      <protection/>
    </xf>
    <xf numFmtId="49" fontId="15" fillId="33" borderId="0" xfId="48" applyNumberFormat="1" applyFont="1" applyFill="1" applyBorder="1" applyAlignment="1" applyProtection="1">
      <alignment horizontal="center" vertical="center"/>
      <protection locked="0"/>
    </xf>
    <xf numFmtId="49" fontId="15" fillId="33" borderId="46" xfId="48" applyNumberFormat="1" applyFont="1" applyFill="1" applyBorder="1" applyAlignment="1" applyProtection="1">
      <alignment horizontal="center" vertical="center"/>
      <protection locked="0"/>
    </xf>
    <xf numFmtId="49" fontId="15" fillId="33" borderId="14" xfId="48" applyNumberFormat="1" applyFont="1" applyFill="1" applyBorder="1" applyAlignment="1" applyProtection="1">
      <alignment horizontal="center" vertical="center"/>
      <protection locked="0"/>
    </xf>
    <xf numFmtId="49" fontId="15" fillId="33" borderId="72" xfId="48" applyNumberFormat="1"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104</xdr:row>
      <xdr:rowOff>9525</xdr:rowOff>
    </xdr:from>
    <xdr:to>
      <xdr:col>25</xdr:col>
      <xdr:colOff>95250</xdr:colOff>
      <xdr:row>130</xdr:row>
      <xdr:rowOff>0</xdr:rowOff>
    </xdr:to>
    <xdr:sp>
      <xdr:nvSpPr>
        <xdr:cNvPr id="1" name="Line 1"/>
        <xdr:cNvSpPr>
          <a:spLocks/>
        </xdr:cNvSpPr>
      </xdr:nvSpPr>
      <xdr:spPr>
        <a:xfrm flipV="1">
          <a:off x="2628900" y="8382000"/>
          <a:ext cx="200025" cy="1924050"/>
        </a:xfrm>
        <a:prstGeom prst="line">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28575</xdr:rowOff>
    </xdr:from>
    <xdr:to>
      <xdr:col>7</xdr:col>
      <xdr:colOff>57150</xdr:colOff>
      <xdr:row>8</xdr:row>
      <xdr:rowOff>0</xdr:rowOff>
    </xdr:to>
    <xdr:sp>
      <xdr:nvSpPr>
        <xdr:cNvPr id="2" name="Oval 3"/>
        <xdr:cNvSpPr>
          <a:spLocks/>
        </xdr:cNvSpPr>
      </xdr:nvSpPr>
      <xdr:spPr>
        <a:xfrm>
          <a:off x="161925" y="28575"/>
          <a:ext cx="742950" cy="714375"/>
        </a:xfrm>
        <a:prstGeom prst="ellipse">
          <a:avLst/>
        </a:prstGeom>
        <a:solidFill>
          <a:srgbClr val="FFFFFF"/>
        </a:solidFill>
        <a:ln w="3175" cmpd="sng">
          <a:solidFill>
            <a:srgbClr val="800080"/>
          </a:solidFill>
          <a:prstDash val="dash"/>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800080"/>
              </a:solidFill>
              <a:latin typeface="ＭＳ Ｐゴシック"/>
              <a:ea typeface="ＭＳ Ｐゴシック"/>
              <a:cs typeface="ＭＳ Ｐゴシック"/>
            </a:rPr>
            <a:t>受付印</a:t>
          </a:r>
        </a:p>
      </xdr:txBody>
    </xdr:sp>
    <xdr:clientData/>
  </xdr:twoCellAnchor>
  <xdr:twoCellAnchor>
    <xdr:from>
      <xdr:col>41</xdr:col>
      <xdr:colOff>76200</xdr:colOff>
      <xdr:row>100</xdr:row>
      <xdr:rowOff>0</xdr:rowOff>
    </xdr:from>
    <xdr:to>
      <xdr:col>42</xdr:col>
      <xdr:colOff>95250</xdr:colOff>
      <xdr:row>102</xdr:row>
      <xdr:rowOff>9525</xdr:rowOff>
    </xdr:to>
    <xdr:sp>
      <xdr:nvSpPr>
        <xdr:cNvPr id="3" name="Text Box 4"/>
        <xdr:cNvSpPr txBox="1">
          <a:spLocks noChangeArrowheads="1"/>
        </xdr:cNvSpPr>
      </xdr:nvSpPr>
      <xdr:spPr>
        <a:xfrm>
          <a:off x="4486275" y="812482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⑬</a:t>
          </a:r>
        </a:p>
      </xdr:txBody>
    </xdr:sp>
    <xdr:clientData/>
  </xdr:twoCellAnchor>
  <xdr:twoCellAnchor>
    <xdr:from>
      <xdr:col>57</xdr:col>
      <xdr:colOff>76200</xdr:colOff>
      <xdr:row>100</xdr:row>
      <xdr:rowOff>0</xdr:rowOff>
    </xdr:from>
    <xdr:to>
      <xdr:col>58</xdr:col>
      <xdr:colOff>95250</xdr:colOff>
      <xdr:row>102</xdr:row>
      <xdr:rowOff>9525</xdr:rowOff>
    </xdr:to>
    <xdr:sp>
      <xdr:nvSpPr>
        <xdr:cNvPr id="4" name="Text Box 5"/>
        <xdr:cNvSpPr txBox="1">
          <a:spLocks noChangeArrowheads="1"/>
        </xdr:cNvSpPr>
      </xdr:nvSpPr>
      <xdr:spPr>
        <a:xfrm>
          <a:off x="6162675" y="812482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⑮</a:t>
          </a:r>
        </a:p>
      </xdr:txBody>
    </xdr:sp>
    <xdr:clientData/>
  </xdr:twoCellAnchor>
  <xdr:twoCellAnchor>
    <xdr:from>
      <xdr:col>49</xdr:col>
      <xdr:colOff>76200</xdr:colOff>
      <xdr:row>100</xdr:row>
      <xdr:rowOff>0</xdr:rowOff>
    </xdr:from>
    <xdr:to>
      <xdr:col>50</xdr:col>
      <xdr:colOff>95250</xdr:colOff>
      <xdr:row>102</xdr:row>
      <xdr:rowOff>9525</xdr:rowOff>
    </xdr:to>
    <xdr:sp>
      <xdr:nvSpPr>
        <xdr:cNvPr id="5" name="Text Box 6"/>
        <xdr:cNvSpPr txBox="1">
          <a:spLocks noChangeArrowheads="1"/>
        </xdr:cNvSpPr>
      </xdr:nvSpPr>
      <xdr:spPr>
        <a:xfrm>
          <a:off x="5324475" y="812482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⑭</a:t>
          </a:r>
        </a:p>
      </xdr:txBody>
    </xdr:sp>
    <xdr:clientData/>
  </xdr:twoCellAnchor>
  <xdr:twoCellAnchor>
    <xdr:from>
      <xdr:col>54</xdr:col>
      <xdr:colOff>9525</xdr:colOff>
      <xdr:row>12</xdr:row>
      <xdr:rowOff>9525</xdr:rowOff>
    </xdr:from>
    <xdr:to>
      <xdr:col>54</xdr:col>
      <xdr:colOff>9525</xdr:colOff>
      <xdr:row>21</xdr:row>
      <xdr:rowOff>0</xdr:rowOff>
    </xdr:to>
    <xdr:sp>
      <xdr:nvSpPr>
        <xdr:cNvPr id="6" name="Line 9"/>
        <xdr:cNvSpPr>
          <a:spLocks/>
        </xdr:cNvSpPr>
      </xdr:nvSpPr>
      <xdr:spPr>
        <a:xfrm>
          <a:off x="5781675" y="113347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12</xdr:row>
      <xdr:rowOff>9525</xdr:rowOff>
    </xdr:from>
    <xdr:to>
      <xdr:col>63</xdr:col>
      <xdr:colOff>9525</xdr:colOff>
      <xdr:row>21</xdr:row>
      <xdr:rowOff>0</xdr:rowOff>
    </xdr:to>
    <xdr:sp>
      <xdr:nvSpPr>
        <xdr:cNvPr id="7" name="Line 10"/>
        <xdr:cNvSpPr>
          <a:spLocks/>
        </xdr:cNvSpPr>
      </xdr:nvSpPr>
      <xdr:spPr>
        <a:xfrm>
          <a:off x="6724650" y="113347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12</xdr:row>
      <xdr:rowOff>9525</xdr:rowOff>
    </xdr:from>
    <xdr:to>
      <xdr:col>60</xdr:col>
      <xdr:colOff>9525</xdr:colOff>
      <xdr:row>21</xdr:row>
      <xdr:rowOff>0</xdr:rowOff>
    </xdr:to>
    <xdr:sp>
      <xdr:nvSpPr>
        <xdr:cNvPr id="8" name="Line 11"/>
        <xdr:cNvSpPr>
          <a:spLocks/>
        </xdr:cNvSpPr>
      </xdr:nvSpPr>
      <xdr:spPr>
        <a:xfrm>
          <a:off x="6410325" y="113347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12</xdr:row>
      <xdr:rowOff>9525</xdr:rowOff>
    </xdr:from>
    <xdr:to>
      <xdr:col>57</xdr:col>
      <xdr:colOff>9525</xdr:colOff>
      <xdr:row>21</xdr:row>
      <xdr:rowOff>0</xdr:rowOff>
    </xdr:to>
    <xdr:sp>
      <xdr:nvSpPr>
        <xdr:cNvPr id="9" name="Line 12"/>
        <xdr:cNvSpPr>
          <a:spLocks/>
        </xdr:cNvSpPr>
      </xdr:nvSpPr>
      <xdr:spPr>
        <a:xfrm>
          <a:off x="6096000" y="113347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104</xdr:row>
      <xdr:rowOff>123825</xdr:rowOff>
    </xdr:from>
    <xdr:to>
      <xdr:col>20</xdr:col>
      <xdr:colOff>95250</xdr:colOff>
      <xdr:row>129</xdr:row>
      <xdr:rowOff>19050</xdr:rowOff>
    </xdr:to>
    <xdr:sp>
      <xdr:nvSpPr>
        <xdr:cNvPr id="10" name="Line 15"/>
        <xdr:cNvSpPr>
          <a:spLocks/>
        </xdr:cNvSpPr>
      </xdr:nvSpPr>
      <xdr:spPr>
        <a:xfrm flipV="1">
          <a:off x="2305050" y="8496300"/>
          <a:ext cx="0" cy="18002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105</xdr:row>
      <xdr:rowOff>0</xdr:rowOff>
    </xdr:from>
    <xdr:to>
      <xdr:col>30</xdr:col>
      <xdr:colOff>0</xdr:colOff>
      <xdr:row>130</xdr:row>
      <xdr:rowOff>0</xdr:rowOff>
    </xdr:to>
    <xdr:sp>
      <xdr:nvSpPr>
        <xdr:cNvPr id="11" name="Line 18"/>
        <xdr:cNvSpPr>
          <a:spLocks/>
        </xdr:cNvSpPr>
      </xdr:nvSpPr>
      <xdr:spPr>
        <a:xfrm flipV="1">
          <a:off x="3257550" y="8515350"/>
          <a:ext cx="0" cy="17907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105</xdr:row>
      <xdr:rowOff>0</xdr:rowOff>
    </xdr:from>
    <xdr:to>
      <xdr:col>27</xdr:col>
      <xdr:colOff>0</xdr:colOff>
      <xdr:row>130</xdr:row>
      <xdr:rowOff>0</xdr:rowOff>
    </xdr:to>
    <xdr:sp>
      <xdr:nvSpPr>
        <xdr:cNvPr id="12" name="Line 19"/>
        <xdr:cNvSpPr>
          <a:spLocks/>
        </xdr:cNvSpPr>
      </xdr:nvSpPr>
      <xdr:spPr>
        <a:xfrm flipV="1">
          <a:off x="2943225" y="8515350"/>
          <a:ext cx="0" cy="17907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120</xdr:row>
      <xdr:rowOff>28575</xdr:rowOff>
    </xdr:from>
    <xdr:to>
      <xdr:col>57</xdr:col>
      <xdr:colOff>0</xdr:colOff>
      <xdr:row>130</xdr:row>
      <xdr:rowOff>0</xdr:rowOff>
    </xdr:to>
    <xdr:sp>
      <xdr:nvSpPr>
        <xdr:cNvPr id="13" name="Line 20"/>
        <xdr:cNvSpPr>
          <a:spLocks/>
        </xdr:cNvSpPr>
      </xdr:nvSpPr>
      <xdr:spPr>
        <a:xfrm flipV="1">
          <a:off x="6086475" y="9639300"/>
          <a:ext cx="0" cy="6667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120</xdr:row>
      <xdr:rowOff>9525</xdr:rowOff>
    </xdr:from>
    <xdr:to>
      <xdr:col>63</xdr:col>
      <xdr:colOff>0</xdr:colOff>
      <xdr:row>129</xdr:row>
      <xdr:rowOff>9525</xdr:rowOff>
    </xdr:to>
    <xdr:sp>
      <xdr:nvSpPr>
        <xdr:cNvPr id="14" name="Line 21"/>
        <xdr:cNvSpPr>
          <a:spLocks/>
        </xdr:cNvSpPr>
      </xdr:nvSpPr>
      <xdr:spPr>
        <a:xfrm flipV="1">
          <a:off x="6715125" y="9620250"/>
          <a:ext cx="0" cy="6667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120</xdr:row>
      <xdr:rowOff>19050</xdr:rowOff>
    </xdr:from>
    <xdr:to>
      <xdr:col>60</xdr:col>
      <xdr:colOff>0</xdr:colOff>
      <xdr:row>129</xdr:row>
      <xdr:rowOff>19050</xdr:rowOff>
    </xdr:to>
    <xdr:sp>
      <xdr:nvSpPr>
        <xdr:cNvPr id="15" name="Line 22"/>
        <xdr:cNvSpPr>
          <a:spLocks/>
        </xdr:cNvSpPr>
      </xdr:nvSpPr>
      <xdr:spPr>
        <a:xfrm flipV="1">
          <a:off x="6400800" y="9629775"/>
          <a:ext cx="0" cy="6667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92</xdr:row>
      <xdr:rowOff>0</xdr:rowOff>
    </xdr:from>
    <xdr:to>
      <xdr:col>52</xdr:col>
      <xdr:colOff>0</xdr:colOff>
      <xdr:row>103</xdr:row>
      <xdr:rowOff>9525</xdr:rowOff>
    </xdr:to>
    <xdr:sp>
      <xdr:nvSpPr>
        <xdr:cNvPr id="16" name="Line 23"/>
        <xdr:cNvSpPr>
          <a:spLocks/>
        </xdr:cNvSpPr>
      </xdr:nvSpPr>
      <xdr:spPr>
        <a:xfrm flipV="1">
          <a:off x="5562600" y="7496175"/>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101</xdr:row>
      <xdr:rowOff>0</xdr:rowOff>
    </xdr:from>
    <xdr:to>
      <xdr:col>47</xdr:col>
      <xdr:colOff>0</xdr:colOff>
      <xdr:row>103</xdr:row>
      <xdr:rowOff>9525</xdr:rowOff>
    </xdr:to>
    <xdr:sp>
      <xdr:nvSpPr>
        <xdr:cNvPr id="17" name="Line 24"/>
        <xdr:cNvSpPr>
          <a:spLocks/>
        </xdr:cNvSpPr>
      </xdr:nvSpPr>
      <xdr:spPr>
        <a:xfrm flipV="1">
          <a:off x="5038725" y="8153400"/>
          <a:ext cx="0" cy="2000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101</xdr:row>
      <xdr:rowOff>0</xdr:rowOff>
    </xdr:from>
    <xdr:to>
      <xdr:col>44</xdr:col>
      <xdr:colOff>0</xdr:colOff>
      <xdr:row>103</xdr:row>
      <xdr:rowOff>9525</xdr:rowOff>
    </xdr:to>
    <xdr:sp>
      <xdr:nvSpPr>
        <xdr:cNvPr id="18" name="Line 25"/>
        <xdr:cNvSpPr>
          <a:spLocks/>
        </xdr:cNvSpPr>
      </xdr:nvSpPr>
      <xdr:spPr>
        <a:xfrm flipV="1">
          <a:off x="4724400" y="8153400"/>
          <a:ext cx="0" cy="2000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91</xdr:row>
      <xdr:rowOff>76200</xdr:rowOff>
    </xdr:from>
    <xdr:to>
      <xdr:col>63</xdr:col>
      <xdr:colOff>0</xdr:colOff>
      <xdr:row>103</xdr:row>
      <xdr:rowOff>0</xdr:rowOff>
    </xdr:to>
    <xdr:sp>
      <xdr:nvSpPr>
        <xdr:cNvPr id="19" name="Line 26"/>
        <xdr:cNvSpPr>
          <a:spLocks/>
        </xdr:cNvSpPr>
      </xdr:nvSpPr>
      <xdr:spPr>
        <a:xfrm flipV="1">
          <a:off x="6715125" y="74771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92</xdr:row>
      <xdr:rowOff>0</xdr:rowOff>
    </xdr:from>
    <xdr:to>
      <xdr:col>60</xdr:col>
      <xdr:colOff>0</xdr:colOff>
      <xdr:row>103</xdr:row>
      <xdr:rowOff>9525</xdr:rowOff>
    </xdr:to>
    <xdr:sp>
      <xdr:nvSpPr>
        <xdr:cNvPr id="20" name="Line 27"/>
        <xdr:cNvSpPr>
          <a:spLocks/>
        </xdr:cNvSpPr>
      </xdr:nvSpPr>
      <xdr:spPr>
        <a:xfrm flipV="1">
          <a:off x="6400800" y="7496175"/>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91</xdr:row>
      <xdr:rowOff>76200</xdr:rowOff>
    </xdr:from>
    <xdr:to>
      <xdr:col>55</xdr:col>
      <xdr:colOff>0</xdr:colOff>
      <xdr:row>103</xdr:row>
      <xdr:rowOff>0</xdr:rowOff>
    </xdr:to>
    <xdr:sp>
      <xdr:nvSpPr>
        <xdr:cNvPr id="21" name="Line 28"/>
        <xdr:cNvSpPr>
          <a:spLocks/>
        </xdr:cNvSpPr>
      </xdr:nvSpPr>
      <xdr:spPr>
        <a:xfrm flipV="1">
          <a:off x="5876925" y="74771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76</xdr:row>
      <xdr:rowOff>19050</xdr:rowOff>
    </xdr:from>
    <xdr:to>
      <xdr:col>63</xdr:col>
      <xdr:colOff>0</xdr:colOff>
      <xdr:row>88</xdr:row>
      <xdr:rowOff>0</xdr:rowOff>
    </xdr:to>
    <xdr:sp>
      <xdr:nvSpPr>
        <xdr:cNvPr id="22" name="Line 29"/>
        <xdr:cNvSpPr>
          <a:spLocks/>
        </xdr:cNvSpPr>
      </xdr:nvSpPr>
      <xdr:spPr>
        <a:xfrm flipV="1">
          <a:off x="6715125" y="626745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38</xdr:row>
      <xdr:rowOff>19050</xdr:rowOff>
    </xdr:from>
    <xdr:to>
      <xdr:col>63</xdr:col>
      <xdr:colOff>0</xdr:colOff>
      <xdr:row>73</xdr:row>
      <xdr:rowOff>19050</xdr:rowOff>
    </xdr:to>
    <xdr:sp>
      <xdr:nvSpPr>
        <xdr:cNvPr id="23" name="Line 30"/>
        <xdr:cNvSpPr>
          <a:spLocks/>
        </xdr:cNvSpPr>
      </xdr:nvSpPr>
      <xdr:spPr>
        <a:xfrm flipV="1">
          <a:off x="6715125" y="3238500"/>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32</xdr:row>
      <xdr:rowOff>19050</xdr:rowOff>
    </xdr:from>
    <xdr:to>
      <xdr:col>41</xdr:col>
      <xdr:colOff>0</xdr:colOff>
      <xdr:row>43</xdr:row>
      <xdr:rowOff>0</xdr:rowOff>
    </xdr:to>
    <xdr:sp>
      <xdr:nvSpPr>
        <xdr:cNvPr id="24" name="Line 31"/>
        <xdr:cNvSpPr>
          <a:spLocks/>
        </xdr:cNvSpPr>
      </xdr:nvSpPr>
      <xdr:spPr>
        <a:xfrm flipV="1">
          <a:off x="4410075" y="278130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32</xdr:row>
      <xdr:rowOff>9525</xdr:rowOff>
    </xdr:from>
    <xdr:to>
      <xdr:col>44</xdr:col>
      <xdr:colOff>0</xdr:colOff>
      <xdr:row>42</xdr:row>
      <xdr:rowOff>76200</xdr:rowOff>
    </xdr:to>
    <xdr:sp>
      <xdr:nvSpPr>
        <xdr:cNvPr id="25" name="Line 32"/>
        <xdr:cNvSpPr>
          <a:spLocks/>
        </xdr:cNvSpPr>
      </xdr:nvSpPr>
      <xdr:spPr>
        <a:xfrm flipV="1">
          <a:off x="4724400" y="2771775"/>
          <a:ext cx="0" cy="8477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76</xdr:row>
      <xdr:rowOff>19050</xdr:rowOff>
    </xdr:from>
    <xdr:to>
      <xdr:col>57</xdr:col>
      <xdr:colOff>0</xdr:colOff>
      <xdr:row>88</xdr:row>
      <xdr:rowOff>0</xdr:rowOff>
    </xdr:to>
    <xdr:sp>
      <xdr:nvSpPr>
        <xdr:cNvPr id="26" name="Line 33"/>
        <xdr:cNvSpPr>
          <a:spLocks/>
        </xdr:cNvSpPr>
      </xdr:nvSpPr>
      <xdr:spPr>
        <a:xfrm flipV="1">
          <a:off x="6086475" y="626745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76</xdr:row>
      <xdr:rowOff>19050</xdr:rowOff>
    </xdr:from>
    <xdr:to>
      <xdr:col>60</xdr:col>
      <xdr:colOff>0</xdr:colOff>
      <xdr:row>88</xdr:row>
      <xdr:rowOff>0</xdr:rowOff>
    </xdr:to>
    <xdr:sp>
      <xdr:nvSpPr>
        <xdr:cNvPr id="27" name="Line 34"/>
        <xdr:cNvSpPr>
          <a:spLocks/>
        </xdr:cNvSpPr>
      </xdr:nvSpPr>
      <xdr:spPr>
        <a:xfrm flipV="1">
          <a:off x="6400800" y="626745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32</xdr:row>
      <xdr:rowOff>19050</xdr:rowOff>
    </xdr:from>
    <xdr:to>
      <xdr:col>47</xdr:col>
      <xdr:colOff>0</xdr:colOff>
      <xdr:row>43</xdr:row>
      <xdr:rowOff>0</xdr:rowOff>
    </xdr:to>
    <xdr:sp>
      <xdr:nvSpPr>
        <xdr:cNvPr id="28" name="Line 35"/>
        <xdr:cNvSpPr>
          <a:spLocks/>
        </xdr:cNvSpPr>
      </xdr:nvSpPr>
      <xdr:spPr>
        <a:xfrm flipV="1">
          <a:off x="5038725" y="278130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38</xdr:row>
      <xdr:rowOff>9525</xdr:rowOff>
    </xdr:from>
    <xdr:to>
      <xdr:col>57</xdr:col>
      <xdr:colOff>0</xdr:colOff>
      <xdr:row>73</xdr:row>
      <xdr:rowOff>9525</xdr:rowOff>
    </xdr:to>
    <xdr:sp>
      <xdr:nvSpPr>
        <xdr:cNvPr id="29" name="Line 36"/>
        <xdr:cNvSpPr>
          <a:spLocks/>
        </xdr:cNvSpPr>
      </xdr:nvSpPr>
      <xdr:spPr>
        <a:xfrm flipV="1">
          <a:off x="6086475" y="3228975"/>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38</xdr:row>
      <xdr:rowOff>9525</xdr:rowOff>
    </xdr:from>
    <xdr:to>
      <xdr:col>60</xdr:col>
      <xdr:colOff>0</xdr:colOff>
      <xdr:row>73</xdr:row>
      <xdr:rowOff>9525</xdr:rowOff>
    </xdr:to>
    <xdr:sp>
      <xdr:nvSpPr>
        <xdr:cNvPr id="30" name="Line 37"/>
        <xdr:cNvSpPr>
          <a:spLocks/>
        </xdr:cNvSpPr>
      </xdr:nvSpPr>
      <xdr:spPr>
        <a:xfrm flipV="1">
          <a:off x="6400800" y="3228975"/>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135</xdr:row>
      <xdr:rowOff>0</xdr:rowOff>
    </xdr:from>
    <xdr:to>
      <xdr:col>42</xdr:col>
      <xdr:colOff>95250</xdr:colOff>
      <xdr:row>135</xdr:row>
      <xdr:rowOff>0</xdr:rowOff>
    </xdr:to>
    <xdr:sp>
      <xdr:nvSpPr>
        <xdr:cNvPr id="31" name="Text Box 41"/>
        <xdr:cNvSpPr txBox="1">
          <a:spLocks noChangeArrowheads="1"/>
        </xdr:cNvSpPr>
      </xdr:nvSpPr>
      <xdr:spPr>
        <a:xfrm>
          <a:off x="4486275" y="10763250"/>
          <a:ext cx="123825" cy="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⑬</a:t>
          </a:r>
        </a:p>
      </xdr:txBody>
    </xdr:sp>
    <xdr:clientData/>
  </xdr:twoCellAnchor>
  <xdr:twoCellAnchor>
    <xdr:from>
      <xdr:col>57</xdr:col>
      <xdr:colOff>76200</xdr:colOff>
      <xdr:row>135</xdr:row>
      <xdr:rowOff>0</xdr:rowOff>
    </xdr:from>
    <xdr:to>
      <xdr:col>58</xdr:col>
      <xdr:colOff>95250</xdr:colOff>
      <xdr:row>135</xdr:row>
      <xdr:rowOff>0</xdr:rowOff>
    </xdr:to>
    <xdr:sp>
      <xdr:nvSpPr>
        <xdr:cNvPr id="32" name="Text Box 42"/>
        <xdr:cNvSpPr txBox="1">
          <a:spLocks noChangeArrowheads="1"/>
        </xdr:cNvSpPr>
      </xdr:nvSpPr>
      <xdr:spPr>
        <a:xfrm>
          <a:off x="6162675" y="10763250"/>
          <a:ext cx="123825" cy="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⑮</a:t>
          </a:r>
        </a:p>
      </xdr:txBody>
    </xdr:sp>
    <xdr:clientData/>
  </xdr:twoCellAnchor>
  <xdr:twoCellAnchor>
    <xdr:from>
      <xdr:col>49</xdr:col>
      <xdr:colOff>76200</xdr:colOff>
      <xdr:row>135</xdr:row>
      <xdr:rowOff>0</xdr:rowOff>
    </xdr:from>
    <xdr:to>
      <xdr:col>50</xdr:col>
      <xdr:colOff>95250</xdr:colOff>
      <xdr:row>135</xdr:row>
      <xdr:rowOff>0</xdr:rowOff>
    </xdr:to>
    <xdr:sp>
      <xdr:nvSpPr>
        <xdr:cNvPr id="33" name="Text Box 43"/>
        <xdr:cNvSpPr txBox="1">
          <a:spLocks noChangeArrowheads="1"/>
        </xdr:cNvSpPr>
      </xdr:nvSpPr>
      <xdr:spPr>
        <a:xfrm>
          <a:off x="5324475" y="10763250"/>
          <a:ext cx="123825" cy="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⑭</a:t>
          </a:r>
        </a:p>
      </xdr:txBody>
    </xdr:sp>
    <xdr:clientData/>
  </xdr:twoCellAnchor>
  <xdr:twoCellAnchor>
    <xdr:from>
      <xdr:col>54</xdr:col>
      <xdr:colOff>9525</xdr:colOff>
      <xdr:row>135</xdr:row>
      <xdr:rowOff>0</xdr:rowOff>
    </xdr:from>
    <xdr:to>
      <xdr:col>54</xdr:col>
      <xdr:colOff>9525</xdr:colOff>
      <xdr:row>135</xdr:row>
      <xdr:rowOff>0</xdr:rowOff>
    </xdr:to>
    <xdr:sp>
      <xdr:nvSpPr>
        <xdr:cNvPr id="34" name="Line 44"/>
        <xdr:cNvSpPr>
          <a:spLocks/>
        </xdr:cNvSpPr>
      </xdr:nvSpPr>
      <xdr:spPr>
        <a:xfrm>
          <a:off x="578167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135</xdr:row>
      <xdr:rowOff>0</xdr:rowOff>
    </xdr:from>
    <xdr:to>
      <xdr:col>63</xdr:col>
      <xdr:colOff>9525</xdr:colOff>
      <xdr:row>135</xdr:row>
      <xdr:rowOff>0</xdr:rowOff>
    </xdr:to>
    <xdr:sp>
      <xdr:nvSpPr>
        <xdr:cNvPr id="35" name="Line 45"/>
        <xdr:cNvSpPr>
          <a:spLocks/>
        </xdr:cNvSpPr>
      </xdr:nvSpPr>
      <xdr:spPr>
        <a:xfrm>
          <a:off x="672465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135</xdr:row>
      <xdr:rowOff>0</xdr:rowOff>
    </xdr:from>
    <xdr:to>
      <xdr:col>60</xdr:col>
      <xdr:colOff>9525</xdr:colOff>
      <xdr:row>135</xdr:row>
      <xdr:rowOff>0</xdr:rowOff>
    </xdr:to>
    <xdr:sp>
      <xdr:nvSpPr>
        <xdr:cNvPr id="36" name="Line 46"/>
        <xdr:cNvSpPr>
          <a:spLocks/>
        </xdr:cNvSpPr>
      </xdr:nvSpPr>
      <xdr:spPr>
        <a:xfrm>
          <a:off x="64103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135</xdr:row>
      <xdr:rowOff>0</xdr:rowOff>
    </xdr:from>
    <xdr:to>
      <xdr:col>57</xdr:col>
      <xdr:colOff>9525</xdr:colOff>
      <xdr:row>135</xdr:row>
      <xdr:rowOff>0</xdr:rowOff>
    </xdr:to>
    <xdr:sp>
      <xdr:nvSpPr>
        <xdr:cNvPr id="37" name="Line 47"/>
        <xdr:cNvSpPr>
          <a:spLocks/>
        </xdr:cNvSpPr>
      </xdr:nvSpPr>
      <xdr:spPr>
        <a:xfrm>
          <a:off x="60960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135</xdr:row>
      <xdr:rowOff>0</xdr:rowOff>
    </xdr:from>
    <xdr:to>
      <xdr:col>20</xdr:col>
      <xdr:colOff>95250</xdr:colOff>
      <xdr:row>135</xdr:row>
      <xdr:rowOff>0</xdr:rowOff>
    </xdr:to>
    <xdr:sp>
      <xdr:nvSpPr>
        <xdr:cNvPr id="38" name="Line 48"/>
        <xdr:cNvSpPr>
          <a:spLocks/>
        </xdr:cNvSpPr>
      </xdr:nvSpPr>
      <xdr:spPr>
        <a:xfrm flipV="1">
          <a:off x="230505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135</xdr:row>
      <xdr:rowOff>0</xdr:rowOff>
    </xdr:from>
    <xdr:to>
      <xdr:col>30</xdr:col>
      <xdr:colOff>0</xdr:colOff>
      <xdr:row>135</xdr:row>
      <xdr:rowOff>0</xdr:rowOff>
    </xdr:to>
    <xdr:sp>
      <xdr:nvSpPr>
        <xdr:cNvPr id="39" name="Line 49"/>
        <xdr:cNvSpPr>
          <a:spLocks/>
        </xdr:cNvSpPr>
      </xdr:nvSpPr>
      <xdr:spPr>
        <a:xfrm flipV="1">
          <a:off x="325755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135</xdr:row>
      <xdr:rowOff>0</xdr:rowOff>
    </xdr:from>
    <xdr:to>
      <xdr:col>27</xdr:col>
      <xdr:colOff>0</xdr:colOff>
      <xdr:row>135</xdr:row>
      <xdr:rowOff>0</xdr:rowOff>
    </xdr:to>
    <xdr:sp>
      <xdr:nvSpPr>
        <xdr:cNvPr id="40" name="Line 50"/>
        <xdr:cNvSpPr>
          <a:spLocks/>
        </xdr:cNvSpPr>
      </xdr:nvSpPr>
      <xdr:spPr>
        <a:xfrm flipV="1">
          <a:off x="29432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135</xdr:row>
      <xdr:rowOff>0</xdr:rowOff>
    </xdr:from>
    <xdr:to>
      <xdr:col>57</xdr:col>
      <xdr:colOff>0</xdr:colOff>
      <xdr:row>135</xdr:row>
      <xdr:rowOff>0</xdr:rowOff>
    </xdr:to>
    <xdr:sp>
      <xdr:nvSpPr>
        <xdr:cNvPr id="41" name="Line 51"/>
        <xdr:cNvSpPr>
          <a:spLocks/>
        </xdr:cNvSpPr>
      </xdr:nvSpPr>
      <xdr:spPr>
        <a:xfrm flipV="1">
          <a:off x="608647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135</xdr:row>
      <xdr:rowOff>0</xdr:rowOff>
    </xdr:from>
    <xdr:to>
      <xdr:col>63</xdr:col>
      <xdr:colOff>0</xdr:colOff>
      <xdr:row>135</xdr:row>
      <xdr:rowOff>0</xdr:rowOff>
    </xdr:to>
    <xdr:sp>
      <xdr:nvSpPr>
        <xdr:cNvPr id="42" name="Line 52"/>
        <xdr:cNvSpPr>
          <a:spLocks/>
        </xdr:cNvSpPr>
      </xdr:nvSpPr>
      <xdr:spPr>
        <a:xfrm flipV="1">
          <a:off x="67151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135</xdr:row>
      <xdr:rowOff>0</xdr:rowOff>
    </xdr:from>
    <xdr:to>
      <xdr:col>60</xdr:col>
      <xdr:colOff>0</xdr:colOff>
      <xdr:row>135</xdr:row>
      <xdr:rowOff>0</xdr:rowOff>
    </xdr:to>
    <xdr:sp>
      <xdr:nvSpPr>
        <xdr:cNvPr id="43" name="Line 53"/>
        <xdr:cNvSpPr>
          <a:spLocks/>
        </xdr:cNvSpPr>
      </xdr:nvSpPr>
      <xdr:spPr>
        <a:xfrm flipV="1">
          <a:off x="64008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135</xdr:row>
      <xdr:rowOff>0</xdr:rowOff>
    </xdr:from>
    <xdr:to>
      <xdr:col>52</xdr:col>
      <xdr:colOff>0</xdr:colOff>
      <xdr:row>135</xdr:row>
      <xdr:rowOff>0</xdr:rowOff>
    </xdr:to>
    <xdr:sp>
      <xdr:nvSpPr>
        <xdr:cNvPr id="44" name="Line 54"/>
        <xdr:cNvSpPr>
          <a:spLocks/>
        </xdr:cNvSpPr>
      </xdr:nvSpPr>
      <xdr:spPr>
        <a:xfrm flipV="1">
          <a:off x="55626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135</xdr:row>
      <xdr:rowOff>0</xdr:rowOff>
    </xdr:from>
    <xdr:to>
      <xdr:col>47</xdr:col>
      <xdr:colOff>0</xdr:colOff>
      <xdr:row>135</xdr:row>
      <xdr:rowOff>0</xdr:rowOff>
    </xdr:to>
    <xdr:sp>
      <xdr:nvSpPr>
        <xdr:cNvPr id="45" name="Line 55"/>
        <xdr:cNvSpPr>
          <a:spLocks/>
        </xdr:cNvSpPr>
      </xdr:nvSpPr>
      <xdr:spPr>
        <a:xfrm flipV="1">
          <a:off x="50387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135</xdr:row>
      <xdr:rowOff>0</xdr:rowOff>
    </xdr:from>
    <xdr:to>
      <xdr:col>44</xdr:col>
      <xdr:colOff>0</xdr:colOff>
      <xdr:row>135</xdr:row>
      <xdr:rowOff>0</xdr:rowOff>
    </xdr:to>
    <xdr:sp>
      <xdr:nvSpPr>
        <xdr:cNvPr id="46" name="Line 56"/>
        <xdr:cNvSpPr>
          <a:spLocks/>
        </xdr:cNvSpPr>
      </xdr:nvSpPr>
      <xdr:spPr>
        <a:xfrm flipV="1">
          <a:off x="47244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135</xdr:row>
      <xdr:rowOff>0</xdr:rowOff>
    </xdr:from>
    <xdr:to>
      <xdr:col>63</xdr:col>
      <xdr:colOff>0</xdr:colOff>
      <xdr:row>135</xdr:row>
      <xdr:rowOff>0</xdr:rowOff>
    </xdr:to>
    <xdr:sp>
      <xdr:nvSpPr>
        <xdr:cNvPr id="47" name="Line 57"/>
        <xdr:cNvSpPr>
          <a:spLocks/>
        </xdr:cNvSpPr>
      </xdr:nvSpPr>
      <xdr:spPr>
        <a:xfrm flipV="1">
          <a:off x="67151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135</xdr:row>
      <xdr:rowOff>0</xdr:rowOff>
    </xdr:from>
    <xdr:to>
      <xdr:col>60</xdr:col>
      <xdr:colOff>0</xdr:colOff>
      <xdr:row>135</xdr:row>
      <xdr:rowOff>0</xdr:rowOff>
    </xdr:to>
    <xdr:sp>
      <xdr:nvSpPr>
        <xdr:cNvPr id="48" name="Line 58"/>
        <xdr:cNvSpPr>
          <a:spLocks/>
        </xdr:cNvSpPr>
      </xdr:nvSpPr>
      <xdr:spPr>
        <a:xfrm flipV="1">
          <a:off x="64008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135</xdr:row>
      <xdr:rowOff>0</xdr:rowOff>
    </xdr:from>
    <xdr:to>
      <xdr:col>55</xdr:col>
      <xdr:colOff>0</xdr:colOff>
      <xdr:row>135</xdr:row>
      <xdr:rowOff>0</xdr:rowOff>
    </xdr:to>
    <xdr:sp>
      <xdr:nvSpPr>
        <xdr:cNvPr id="49" name="Line 59"/>
        <xdr:cNvSpPr>
          <a:spLocks/>
        </xdr:cNvSpPr>
      </xdr:nvSpPr>
      <xdr:spPr>
        <a:xfrm flipV="1">
          <a:off x="58769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135</xdr:row>
      <xdr:rowOff>0</xdr:rowOff>
    </xdr:from>
    <xdr:to>
      <xdr:col>63</xdr:col>
      <xdr:colOff>0</xdr:colOff>
      <xdr:row>135</xdr:row>
      <xdr:rowOff>0</xdr:rowOff>
    </xdr:to>
    <xdr:sp>
      <xdr:nvSpPr>
        <xdr:cNvPr id="50" name="Line 60"/>
        <xdr:cNvSpPr>
          <a:spLocks/>
        </xdr:cNvSpPr>
      </xdr:nvSpPr>
      <xdr:spPr>
        <a:xfrm flipV="1">
          <a:off x="67151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135</xdr:row>
      <xdr:rowOff>0</xdr:rowOff>
    </xdr:from>
    <xdr:to>
      <xdr:col>63</xdr:col>
      <xdr:colOff>0</xdr:colOff>
      <xdr:row>135</xdr:row>
      <xdr:rowOff>0</xdr:rowOff>
    </xdr:to>
    <xdr:sp>
      <xdr:nvSpPr>
        <xdr:cNvPr id="51" name="Line 61"/>
        <xdr:cNvSpPr>
          <a:spLocks/>
        </xdr:cNvSpPr>
      </xdr:nvSpPr>
      <xdr:spPr>
        <a:xfrm flipV="1">
          <a:off x="67151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135</xdr:row>
      <xdr:rowOff>0</xdr:rowOff>
    </xdr:from>
    <xdr:to>
      <xdr:col>41</xdr:col>
      <xdr:colOff>0</xdr:colOff>
      <xdr:row>135</xdr:row>
      <xdr:rowOff>0</xdr:rowOff>
    </xdr:to>
    <xdr:sp>
      <xdr:nvSpPr>
        <xdr:cNvPr id="52" name="Line 62"/>
        <xdr:cNvSpPr>
          <a:spLocks/>
        </xdr:cNvSpPr>
      </xdr:nvSpPr>
      <xdr:spPr>
        <a:xfrm flipV="1">
          <a:off x="441007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135</xdr:row>
      <xdr:rowOff>0</xdr:rowOff>
    </xdr:from>
    <xdr:to>
      <xdr:col>44</xdr:col>
      <xdr:colOff>0</xdr:colOff>
      <xdr:row>135</xdr:row>
      <xdr:rowOff>0</xdr:rowOff>
    </xdr:to>
    <xdr:sp>
      <xdr:nvSpPr>
        <xdr:cNvPr id="53" name="Line 63"/>
        <xdr:cNvSpPr>
          <a:spLocks/>
        </xdr:cNvSpPr>
      </xdr:nvSpPr>
      <xdr:spPr>
        <a:xfrm flipV="1">
          <a:off x="47244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135</xdr:row>
      <xdr:rowOff>0</xdr:rowOff>
    </xdr:from>
    <xdr:to>
      <xdr:col>57</xdr:col>
      <xdr:colOff>0</xdr:colOff>
      <xdr:row>135</xdr:row>
      <xdr:rowOff>0</xdr:rowOff>
    </xdr:to>
    <xdr:sp>
      <xdr:nvSpPr>
        <xdr:cNvPr id="54" name="Line 64"/>
        <xdr:cNvSpPr>
          <a:spLocks/>
        </xdr:cNvSpPr>
      </xdr:nvSpPr>
      <xdr:spPr>
        <a:xfrm flipV="1">
          <a:off x="608647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135</xdr:row>
      <xdr:rowOff>0</xdr:rowOff>
    </xdr:from>
    <xdr:to>
      <xdr:col>60</xdr:col>
      <xdr:colOff>0</xdr:colOff>
      <xdr:row>135</xdr:row>
      <xdr:rowOff>0</xdr:rowOff>
    </xdr:to>
    <xdr:sp>
      <xdr:nvSpPr>
        <xdr:cNvPr id="55" name="Line 65"/>
        <xdr:cNvSpPr>
          <a:spLocks/>
        </xdr:cNvSpPr>
      </xdr:nvSpPr>
      <xdr:spPr>
        <a:xfrm flipV="1">
          <a:off x="64008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135</xdr:row>
      <xdr:rowOff>0</xdr:rowOff>
    </xdr:from>
    <xdr:to>
      <xdr:col>47</xdr:col>
      <xdr:colOff>0</xdr:colOff>
      <xdr:row>135</xdr:row>
      <xdr:rowOff>0</xdr:rowOff>
    </xdr:to>
    <xdr:sp>
      <xdr:nvSpPr>
        <xdr:cNvPr id="56" name="Line 66"/>
        <xdr:cNvSpPr>
          <a:spLocks/>
        </xdr:cNvSpPr>
      </xdr:nvSpPr>
      <xdr:spPr>
        <a:xfrm flipV="1">
          <a:off x="503872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135</xdr:row>
      <xdr:rowOff>0</xdr:rowOff>
    </xdr:from>
    <xdr:to>
      <xdr:col>57</xdr:col>
      <xdr:colOff>0</xdr:colOff>
      <xdr:row>135</xdr:row>
      <xdr:rowOff>0</xdr:rowOff>
    </xdr:to>
    <xdr:sp>
      <xdr:nvSpPr>
        <xdr:cNvPr id="57" name="Line 67"/>
        <xdr:cNvSpPr>
          <a:spLocks/>
        </xdr:cNvSpPr>
      </xdr:nvSpPr>
      <xdr:spPr>
        <a:xfrm flipV="1">
          <a:off x="6086475"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135</xdr:row>
      <xdr:rowOff>0</xdr:rowOff>
    </xdr:from>
    <xdr:to>
      <xdr:col>60</xdr:col>
      <xdr:colOff>0</xdr:colOff>
      <xdr:row>135</xdr:row>
      <xdr:rowOff>0</xdr:rowOff>
    </xdr:to>
    <xdr:sp>
      <xdr:nvSpPr>
        <xdr:cNvPr id="58" name="Line 68"/>
        <xdr:cNvSpPr>
          <a:spLocks/>
        </xdr:cNvSpPr>
      </xdr:nvSpPr>
      <xdr:spPr>
        <a:xfrm flipV="1">
          <a:off x="6400800" y="10763250"/>
          <a:ext cx="0" cy="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239</xdr:row>
      <xdr:rowOff>9525</xdr:rowOff>
    </xdr:from>
    <xdr:to>
      <xdr:col>25</xdr:col>
      <xdr:colOff>95250</xdr:colOff>
      <xdr:row>265</xdr:row>
      <xdr:rowOff>0</xdr:rowOff>
    </xdr:to>
    <xdr:sp>
      <xdr:nvSpPr>
        <xdr:cNvPr id="59" name="Line 69"/>
        <xdr:cNvSpPr>
          <a:spLocks/>
        </xdr:cNvSpPr>
      </xdr:nvSpPr>
      <xdr:spPr>
        <a:xfrm flipV="1">
          <a:off x="2628900" y="19145250"/>
          <a:ext cx="200025" cy="1943100"/>
        </a:xfrm>
        <a:prstGeom prst="line">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135</xdr:row>
      <xdr:rowOff>28575</xdr:rowOff>
    </xdr:from>
    <xdr:to>
      <xdr:col>7</xdr:col>
      <xdr:colOff>57150</xdr:colOff>
      <xdr:row>143</xdr:row>
      <xdr:rowOff>0</xdr:rowOff>
    </xdr:to>
    <xdr:sp>
      <xdr:nvSpPr>
        <xdr:cNvPr id="60" name="Oval 70"/>
        <xdr:cNvSpPr>
          <a:spLocks/>
        </xdr:cNvSpPr>
      </xdr:nvSpPr>
      <xdr:spPr>
        <a:xfrm>
          <a:off x="161925" y="10791825"/>
          <a:ext cx="742950" cy="714375"/>
        </a:xfrm>
        <a:prstGeom prst="ellipse">
          <a:avLst/>
        </a:prstGeom>
        <a:solidFill>
          <a:srgbClr val="FFFFFF"/>
        </a:solidFill>
        <a:ln w="3175" cmpd="sng">
          <a:solidFill>
            <a:srgbClr val="800080"/>
          </a:solidFill>
          <a:prstDash val="dash"/>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800080"/>
              </a:solidFill>
              <a:latin typeface="ＭＳ Ｐゴシック"/>
              <a:ea typeface="ＭＳ Ｐゴシック"/>
              <a:cs typeface="ＭＳ Ｐゴシック"/>
            </a:rPr>
            <a:t>受付印</a:t>
          </a:r>
        </a:p>
      </xdr:txBody>
    </xdr:sp>
    <xdr:clientData/>
  </xdr:twoCellAnchor>
  <xdr:twoCellAnchor>
    <xdr:from>
      <xdr:col>41</xdr:col>
      <xdr:colOff>76200</xdr:colOff>
      <xdr:row>235</xdr:row>
      <xdr:rowOff>0</xdr:rowOff>
    </xdr:from>
    <xdr:to>
      <xdr:col>42</xdr:col>
      <xdr:colOff>95250</xdr:colOff>
      <xdr:row>237</xdr:row>
      <xdr:rowOff>9525</xdr:rowOff>
    </xdr:to>
    <xdr:sp>
      <xdr:nvSpPr>
        <xdr:cNvPr id="61" name="Text Box 71"/>
        <xdr:cNvSpPr txBox="1">
          <a:spLocks noChangeArrowheads="1"/>
        </xdr:cNvSpPr>
      </xdr:nvSpPr>
      <xdr:spPr>
        <a:xfrm>
          <a:off x="4486275" y="1888807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⑬</a:t>
          </a:r>
        </a:p>
      </xdr:txBody>
    </xdr:sp>
    <xdr:clientData/>
  </xdr:twoCellAnchor>
  <xdr:twoCellAnchor>
    <xdr:from>
      <xdr:col>57</xdr:col>
      <xdr:colOff>76200</xdr:colOff>
      <xdr:row>235</xdr:row>
      <xdr:rowOff>0</xdr:rowOff>
    </xdr:from>
    <xdr:to>
      <xdr:col>58</xdr:col>
      <xdr:colOff>95250</xdr:colOff>
      <xdr:row>237</xdr:row>
      <xdr:rowOff>9525</xdr:rowOff>
    </xdr:to>
    <xdr:sp>
      <xdr:nvSpPr>
        <xdr:cNvPr id="62" name="Text Box 72"/>
        <xdr:cNvSpPr txBox="1">
          <a:spLocks noChangeArrowheads="1"/>
        </xdr:cNvSpPr>
      </xdr:nvSpPr>
      <xdr:spPr>
        <a:xfrm>
          <a:off x="6162675" y="1888807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⑮</a:t>
          </a:r>
        </a:p>
      </xdr:txBody>
    </xdr:sp>
    <xdr:clientData/>
  </xdr:twoCellAnchor>
  <xdr:twoCellAnchor>
    <xdr:from>
      <xdr:col>49</xdr:col>
      <xdr:colOff>76200</xdr:colOff>
      <xdr:row>235</xdr:row>
      <xdr:rowOff>0</xdr:rowOff>
    </xdr:from>
    <xdr:to>
      <xdr:col>50</xdr:col>
      <xdr:colOff>95250</xdr:colOff>
      <xdr:row>237</xdr:row>
      <xdr:rowOff>9525</xdr:rowOff>
    </xdr:to>
    <xdr:sp>
      <xdr:nvSpPr>
        <xdr:cNvPr id="63" name="Text Box 73"/>
        <xdr:cNvSpPr txBox="1">
          <a:spLocks noChangeArrowheads="1"/>
        </xdr:cNvSpPr>
      </xdr:nvSpPr>
      <xdr:spPr>
        <a:xfrm>
          <a:off x="5324475" y="18888075"/>
          <a:ext cx="123825" cy="133350"/>
        </a:xfrm>
        <a:prstGeom prst="rect">
          <a:avLst/>
        </a:prstGeom>
        <a:noFill/>
        <a:ln w="9525" cmpd="sng">
          <a:noFill/>
        </a:ln>
      </xdr:spPr>
      <xdr:txBody>
        <a:bodyPr vertOverflow="clip" wrap="square" lIns="0" tIns="0" rIns="18288" bIns="18288" anchor="b"/>
        <a:p>
          <a:pPr algn="r">
            <a:defRPr/>
          </a:pPr>
          <a:r>
            <a:rPr lang="en-US" cap="none" sz="600" b="0" i="0" u="none" baseline="0">
              <a:solidFill>
                <a:srgbClr val="800080"/>
              </a:solidFill>
              <a:latin typeface="ＭＳ Ｐゴシック"/>
              <a:ea typeface="ＭＳ Ｐゴシック"/>
              <a:cs typeface="ＭＳ Ｐゴシック"/>
            </a:rPr>
            <a:t>⑭</a:t>
          </a:r>
        </a:p>
      </xdr:txBody>
    </xdr:sp>
    <xdr:clientData/>
  </xdr:twoCellAnchor>
  <xdr:twoCellAnchor>
    <xdr:from>
      <xdr:col>54</xdr:col>
      <xdr:colOff>9525</xdr:colOff>
      <xdr:row>147</xdr:row>
      <xdr:rowOff>9525</xdr:rowOff>
    </xdr:from>
    <xdr:to>
      <xdr:col>54</xdr:col>
      <xdr:colOff>9525</xdr:colOff>
      <xdr:row>156</xdr:row>
      <xdr:rowOff>0</xdr:rowOff>
    </xdr:to>
    <xdr:sp>
      <xdr:nvSpPr>
        <xdr:cNvPr id="64" name="Line 74"/>
        <xdr:cNvSpPr>
          <a:spLocks/>
        </xdr:cNvSpPr>
      </xdr:nvSpPr>
      <xdr:spPr>
        <a:xfrm>
          <a:off x="5781675" y="1189672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147</xdr:row>
      <xdr:rowOff>9525</xdr:rowOff>
    </xdr:from>
    <xdr:to>
      <xdr:col>63</xdr:col>
      <xdr:colOff>9525</xdr:colOff>
      <xdr:row>156</xdr:row>
      <xdr:rowOff>0</xdr:rowOff>
    </xdr:to>
    <xdr:sp>
      <xdr:nvSpPr>
        <xdr:cNvPr id="65" name="Line 75"/>
        <xdr:cNvSpPr>
          <a:spLocks/>
        </xdr:cNvSpPr>
      </xdr:nvSpPr>
      <xdr:spPr>
        <a:xfrm>
          <a:off x="6724650" y="1189672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147</xdr:row>
      <xdr:rowOff>9525</xdr:rowOff>
    </xdr:from>
    <xdr:to>
      <xdr:col>60</xdr:col>
      <xdr:colOff>9525</xdr:colOff>
      <xdr:row>156</xdr:row>
      <xdr:rowOff>0</xdr:rowOff>
    </xdr:to>
    <xdr:sp>
      <xdr:nvSpPr>
        <xdr:cNvPr id="66" name="Line 76"/>
        <xdr:cNvSpPr>
          <a:spLocks/>
        </xdr:cNvSpPr>
      </xdr:nvSpPr>
      <xdr:spPr>
        <a:xfrm>
          <a:off x="6410325" y="1189672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147</xdr:row>
      <xdr:rowOff>9525</xdr:rowOff>
    </xdr:from>
    <xdr:to>
      <xdr:col>57</xdr:col>
      <xdr:colOff>9525</xdr:colOff>
      <xdr:row>156</xdr:row>
      <xdr:rowOff>0</xdr:rowOff>
    </xdr:to>
    <xdr:sp>
      <xdr:nvSpPr>
        <xdr:cNvPr id="67" name="Line 77"/>
        <xdr:cNvSpPr>
          <a:spLocks/>
        </xdr:cNvSpPr>
      </xdr:nvSpPr>
      <xdr:spPr>
        <a:xfrm>
          <a:off x="6096000" y="11896725"/>
          <a:ext cx="0" cy="7048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239</xdr:row>
      <xdr:rowOff>123825</xdr:rowOff>
    </xdr:from>
    <xdr:to>
      <xdr:col>20</xdr:col>
      <xdr:colOff>95250</xdr:colOff>
      <xdr:row>264</xdr:row>
      <xdr:rowOff>19050</xdr:rowOff>
    </xdr:to>
    <xdr:sp>
      <xdr:nvSpPr>
        <xdr:cNvPr id="68" name="Line 78"/>
        <xdr:cNvSpPr>
          <a:spLocks/>
        </xdr:cNvSpPr>
      </xdr:nvSpPr>
      <xdr:spPr>
        <a:xfrm flipV="1">
          <a:off x="2305050" y="19259550"/>
          <a:ext cx="0" cy="18192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240</xdr:row>
      <xdr:rowOff>0</xdr:rowOff>
    </xdr:from>
    <xdr:to>
      <xdr:col>30</xdr:col>
      <xdr:colOff>0</xdr:colOff>
      <xdr:row>265</xdr:row>
      <xdr:rowOff>0</xdr:rowOff>
    </xdr:to>
    <xdr:sp>
      <xdr:nvSpPr>
        <xdr:cNvPr id="69" name="Line 79"/>
        <xdr:cNvSpPr>
          <a:spLocks/>
        </xdr:cNvSpPr>
      </xdr:nvSpPr>
      <xdr:spPr>
        <a:xfrm flipV="1">
          <a:off x="3257550" y="19278600"/>
          <a:ext cx="0" cy="18097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240</xdr:row>
      <xdr:rowOff>0</xdr:rowOff>
    </xdr:from>
    <xdr:to>
      <xdr:col>27</xdr:col>
      <xdr:colOff>0</xdr:colOff>
      <xdr:row>265</xdr:row>
      <xdr:rowOff>0</xdr:rowOff>
    </xdr:to>
    <xdr:sp>
      <xdr:nvSpPr>
        <xdr:cNvPr id="70" name="Line 80"/>
        <xdr:cNvSpPr>
          <a:spLocks/>
        </xdr:cNvSpPr>
      </xdr:nvSpPr>
      <xdr:spPr>
        <a:xfrm flipV="1">
          <a:off x="2943225" y="19278600"/>
          <a:ext cx="0" cy="18097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255</xdr:row>
      <xdr:rowOff>28575</xdr:rowOff>
    </xdr:from>
    <xdr:to>
      <xdr:col>57</xdr:col>
      <xdr:colOff>0</xdr:colOff>
      <xdr:row>265</xdr:row>
      <xdr:rowOff>0</xdr:rowOff>
    </xdr:to>
    <xdr:sp>
      <xdr:nvSpPr>
        <xdr:cNvPr id="71" name="Line 81"/>
        <xdr:cNvSpPr>
          <a:spLocks/>
        </xdr:cNvSpPr>
      </xdr:nvSpPr>
      <xdr:spPr>
        <a:xfrm flipV="1">
          <a:off x="6086475" y="20402550"/>
          <a:ext cx="0" cy="6858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255</xdr:row>
      <xdr:rowOff>9525</xdr:rowOff>
    </xdr:from>
    <xdr:to>
      <xdr:col>63</xdr:col>
      <xdr:colOff>0</xdr:colOff>
      <xdr:row>264</xdr:row>
      <xdr:rowOff>9525</xdr:rowOff>
    </xdr:to>
    <xdr:sp>
      <xdr:nvSpPr>
        <xdr:cNvPr id="72" name="Line 82"/>
        <xdr:cNvSpPr>
          <a:spLocks/>
        </xdr:cNvSpPr>
      </xdr:nvSpPr>
      <xdr:spPr>
        <a:xfrm flipV="1">
          <a:off x="6715125" y="20383500"/>
          <a:ext cx="0" cy="6858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255</xdr:row>
      <xdr:rowOff>19050</xdr:rowOff>
    </xdr:from>
    <xdr:to>
      <xdr:col>60</xdr:col>
      <xdr:colOff>0</xdr:colOff>
      <xdr:row>264</xdr:row>
      <xdr:rowOff>19050</xdr:rowOff>
    </xdr:to>
    <xdr:sp>
      <xdr:nvSpPr>
        <xdr:cNvPr id="73" name="Line 83"/>
        <xdr:cNvSpPr>
          <a:spLocks/>
        </xdr:cNvSpPr>
      </xdr:nvSpPr>
      <xdr:spPr>
        <a:xfrm flipV="1">
          <a:off x="6400800" y="20393025"/>
          <a:ext cx="0" cy="6858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227</xdr:row>
      <xdr:rowOff>0</xdr:rowOff>
    </xdr:from>
    <xdr:to>
      <xdr:col>52</xdr:col>
      <xdr:colOff>0</xdr:colOff>
      <xdr:row>238</xdr:row>
      <xdr:rowOff>9525</xdr:rowOff>
    </xdr:to>
    <xdr:sp>
      <xdr:nvSpPr>
        <xdr:cNvPr id="74" name="Line 84"/>
        <xdr:cNvSpPr>
          <a:spLocks/>
        </xdr:cNvSpPr>
      </xdr:nvSpPr>
      <xdr:spPr>
        <a:xfrm flipV="1">
          <a:off x="5562600" y="18259425"/>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236</xdr:row>
      <xdr:rowOff>0</xdr:rowOff>
    </xdr:from>
    <xdr:to>
      <xdr:col>47</xdr:col>
      <xdr:colOff>0</xdr:colOff>
      <xdr:row>238</xdr:row>
      <xdr:rowOff>9525</xdr:rowOff>
    </xdr:to>
    <xdr:sp>
      <xdr:nvSpPr>
        <xdr:cNvPr id="75" name="Line 85"/>
        <xdr:cNvSpPr>
          <a:spLocks/>
        </xdr:cNvSpPr>
      </xdr:nvSpPr>
      <xdr:spPr>
        <a:xfrm flipV="1">
          <a:off x="5038725" y="18916650"/>
          <a:ext cx="0" cy="2000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236</xdr:row>
      <xdr:rowOff>0</xdr:rowOff>
    </xdr:from>
    <xdr:to>
      <xdr:col>44</xdr:col>
      <xdr:colOff>0</xdr:colOff>
      <xdr:row>238</xdr:row>
      <xdr:rowOff>9525</xdr:rowOff>
    </xdr:to>
    <xdr:sp>
      <xdr:nvSpPr>
        <xdr:cNvPr id="76" name="Line 86"/>
        <xdr:cNvSpPr>
          <a:spLocks/>
        </xdr:cNvSpPr>
      </xdr:nvSpPr>
      <xdr:spPr>
        <a:xfrm flipV="1">
          <a:off x="4724400" y="18916650"/>
          <a:ext cx="0" cy="2000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226</xdr:row>
      <xdr:rowOff>76200</xdr:rowOff>
    </xdr:from>
    <xdr:to>
      <xdr:col>63</xdr:col>
      <xdr:colOff>0</xdr:colOff>
      <xdr:row>238</xdr:row>
      <xdr:rowOff>0</xdr:rowOff>
    </xdr:to>
    <xdr:sp>
      <xdr:nvSpPr>
        <xdr:cNvPr id="77" name="Line 87"/>
        <xdr:cNvSpPr>
          <a:spLocks/>
        </xdr:cNvSpPr>
      </xdr:nvSpPr>
      <xdr:spPr>
        <a:xfrm flipV="1">
          <a:off x="6715125" y="1824037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227</xdr:row>
      <xdr:rowOff>0</xdr:rowOff>
    </xdr:from>
    <xdr:to>
      <xdr:col>60</xdr:col>
      <xdr:colOff>0</xdr:colOff>
      <xdr:row>238</xdr:row>
      <xdr:rowOff>9525</xdr:rowOff>
    </xdr:to>
    <xdr:sp>
      <xdr:nvSpPr>
        <xdr:cNvPr id="78" name="Line 88"/>
        <xdr:cNvSpPr>
          <a:spLocks/>
        </xdr:cNvSpPr>
      </xdr:nvSpPr>
      <xdr:spPr>
        <a:xfrm flipV="1">
          <a:off x="6400800" y="18259425"/>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226</xdr:row>
      <xdr:rowOff>76200</xdr:rowOff>
    </xdr:from>
    <xdr:to>
      <xdr:col>55</xdr:col>
      <xdr:colOff>0</xdr:colOff>
      <xdr:row>238</xdr:row>
      <xdr:rowOff>0</xdr:rowOff>
    </xdr:to>
    <xdr:sp>
      <xdr:nvSpPr>
        <xdr:cNvPr id="79" name="Line 89"/>
        <xdr:cNvSpPr>
          <a:spLocks/>
        </xdr:cNvSpPr>
      </xdr:nvSpPr>
      <xdr:spPr>
        <a:xfrm flipV="1">
          <a:off x="5876925" y="1824037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211</xdr:row>
      <xdr:rowOff>19050</xdr:rowOff>
    </xdr:from>
    <xdr:to>
      <xdr:col>63</xdr:col>
      <xdr:colOff>0</xdr:colOff>
      <xdr:row>223</xdr:row>
      <xdr:rowOff>0</xdr:rowOff>
    </xdr:to>
    <xdr:sp>
      <xdr:nvSpPr>
        <xdr:cNvPr id="80" name="Line 90"/>
        <xdr:cNvSpPr>
          <a:spLocks/>
        </xdr:cNvSpPr>
      </xdr:nvSpPr>
      <xdr:spPr>
        <a:xfrm flipV="1">
          <a:off x="6715125" y="1703070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173</xdr:row>
      <xdr:rowOff>19050</xdr:rowOff>
    </xdr:from>
    <xdr:to>
      <xdr:col>63</xdr:col>
      <xdr:colOff>0</xdr:colOff>
      <xdr:row>208</xdr:row>
      <xdr:rowOff>19050</xdr:rowOff>
    </xdr:to>
    <xdr:sp>
      <xdr:nvSpPr>
        <xdr:cNvPr id="81" name="Line 91"/>
        <xdr:cNvSpPr>
          <a:spLocks/>
        </xdr:cNvSpPr>
      </xdr:nvSpPr>
      <xdr:spPr>
        <a:xfrm flipV="1">
          <a:off x="6715125" y="14001750"/>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167</xdr:row>
      <xdr:rowOff>19050</xdr:rowOff>
    </xdr:from>
    <xdr:to>
      <xdr:col>41</xdr:col>
      <xdr:colOff>0</xdr:colOff>
      <xdr:row>178</xdr:row>
      <xdr:rowOff>0</xdr:rowOff>
    </xdr:to>
    <xdr:sp>
      <xdr:nvSpPr>
        <xdr:cNvPr id="82" name="Line 92"/>
        <xdr:cNvSpPr>
          <a:spLocks/>
        </xdr:cNvSpPr>
      </xdr:nvSpPr>
      <xdr:spPr>
        <a:xfrm flipV="1">
          <a:off x="4410075" y="1354455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167</xdr:row>
      <xdr:rowOff>9525</xdr:rowOff>
    </xdr:from>
    <xdr:to>
      <xdr:col>44</xdr:col>
      <xdr:colOff>0</xdr:colOff>
      <xdr:row>177</xdr:row>
      <xdr:rowOff>76200</xdr:rowOff>
    </xdr:to>
    <xdr:sp>
      <xdr:nvSpPr>
        <xdr:cNvPr id="83" name="Line 93"/>
        <xdr:cNvSpPr>
          <a:spLocks/>
        </xdr:cNvSpPr>
      </xdr:nvSpPr>
      <xdr:spPr>
        <a:xfrm flipV="1">
          <a:off x="4724400" y="13535025"/>
          <a:ext cx="0" cy="8477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211</xdr:row>
      <xdr:rowOff>19050</xdr:rowOff>
    </xdr:from>
    <xdr:to>
      <xdr:col>57</xdr:col>
      <xdr:colOff>0</xdr:colOff>
      <xdr:row>223</xdr:row>
      <xdr:rowOff>0</xdr:rowOff>
    </xdr:to>
    <xdr:sp>
      <xdr:nvSpPr>
        <xdr:cNvPr id="84" name="Line 94"/>
        <xdr:cNvSpPr>
          <a:spLocks/>
        </xdr:cNvSpPr>
      </xdr:nvSpPr>
      <xdr:spPr>
        <a:xfrm flipV="1">
          <a:off x="6086475" y="1703070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211</xdr:row>
      <xdr:rowOff>19050</xdr:rowOff>
    </xdr:from>
    <xdr:to>
      <xdr:col>60</xdr:col>
      <xdr:colOff>0</xdr:colOff>
      <xdr:row>223</xdr:row>
      <xdr:rowOff>0</xdr:rowOff>
    </xdr:to>
    <xdr:sp>
      <xdr:nvSpPr>
        <xdr:cNvPr id="85" name="Line 95"/>
        <xdr:cNvSpPr>
          <a:spLocks/>
        </xdr:cNvSpPr>
      </xdr:nvSpPr>
      <xdr:spPr>
        <a:xfrm flipV="1">
          <a:off x="6400800" y="1703070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167</xdr:row>
      <xdr:rowOff>19050</xdr:rowOff>
    </xdr:from>
    <xdr:to>
      <xdr:col>47</xdr:col>
      <xdr:colOff>0</xdr:colOff>
      <xdr:row>178</xdr:row>
      <xdr:rowOff>0</xdr:rowOff>
    </xdr:to>
    <xdr:sp>
      <xdr:nvSpPr>
        <xdr:cNvPr id="86" name="Line 96"/>
        <xdr:cNvSpPr>
          <a:spLocks/>
        </xdr:cNvSpPr>
      </xdr:nvSpPr>
      <xdr:spPr>
        <a:xfrm flipV="1">
          <a:off x="5038725" y="13544550"/>
          <a:ext cx="0" cy="8572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173</xdr:row>
      <xdr:rowOff>9525</xdr:rowOff>
    </xdr:from>
    <xdr:to>
      <xdr:col>57</xdr:col>
      <xdr:colOff>0</xdr:colOff>
      <xdr:row>208</xdr:row>
      <xdr:rowOff>9525</xdr:rowOff>
    </xdr:to>
    <xdr:sp>
      <xdr:nvSpPr>
        <xdr:cNvPr id="87" name="Line 97"/>
        <xdr:cNvSpPr>
          <a:spLocks/>
        </xdr:cNvSpPr>
      </xdr:nvSpPr>
      <xdr:spPr>
        <a:xfrm flipV="1">
          <a:off x="6086475" y="13992225"/>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173</xdr:row>
      <xdr:rowOff>9525</xdr:rowOff>
    </xdr:from>
    <xdr:to>
      <xdr:col>60</xdr:col>
      <xdr:colOff>0</xdr:colOff>
      <xdr:row>208</xdr:row>
      <xdr:rowOff>9525</xdr:rowOff>
    </xdr:to>
    <xdr:sp>
      <xdr:nvSpPr>
        <xdr:cNvPr id="88" name="Line 98"/>
        <xdr:cNvSpPr>
          <a:spLocks/>
        </xdr:cNvSpPr>
      </xdr:nvSpPr>
      <xdr:spPr>
        <a:xfrm flipV="1">
          <a:off x="6400800" y="13992225"/>
          <a:ext cx="0" cy="28098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72"/>
  <sheetViews>
    <sheetView showGridLines="0" showRowColHeaders="0" tabSelected="1" zoomScalePageLayoutView="0" workbookViewId="0" topLeftCell="A1">
      <selection activeCell="E17" sqref="E17:AO21"/>
    </sheetView>
  </sheetViews>
  <sheetFormatPr defaultColWidth="9.00390625" defaultRowHeight="13.5"/>
  <cols>
    <col min="1" max="4" width="1.75390625" style="3" customWidth="1"/>
    <col min="5" max="68" width="1.37890625" style="3" customWidth="1"/>
    <col min="69" max="69" width="9.00390625" style="3" customWidth="1"/>
    <col min="70" max="70" width="11.625" style="3" bestFit="1" customWidth="1"/>
    <col min="71" max="16384" width="9.00390625" style="3" customWidth="1"/>
  </cols>
  <sheetData>
    <row r="1" spans="1:68" ht="7.5" customHeight="1">
      <c r="A1" s="1"/>
      <c r="B1" s="2"/>
      <c r="C1" s="2"/>
      <c r="D1" s="2"/>
      <c r="E1" s="2"/>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303" t="s">
        <v>100</v>
      </c>
      <c r="AR1" s="304"/>
      <c r="AS1" s="304"/>
      <c r="AT1" s="305"/>
      <c r="AU1" s="448" t="s">
        <v>0</v>
      </c>
      <c r="AV1" s="448"/>
      <c r="AW1" s="448"/>
      <c r="AX1" s="448"/>
      <c r="AY1" s="448"/>
      <c r="AZ1" s="169" t="s">
        <v>1</v>
      </c>
      <c r="BA1" s="169"/>
      <c r="BB1" s="418" t="s">
        <v>2</v>
      </c>
      <c r="BC1" s="418"/>
      <c r="BD1" s="418" t="s">
        <v>3</v>
      </c>
      <c r="BE1" s="418"/>
      <c r="BF1" s="418"/>
      <c r="BG1" s="418"/>
      <c r="BH1" s="418"/>
      <c r="BI1" s="418"/>
      <c r="BJ1" s="418"/>
      <c r="BK1" s="418"/>
      <c r="BL1" s="443" t="s">
        <v>4</v>
      </c>
      <c r="BM1" s="443"/>
      <c r="BN1" s="444"/>
      <c r="BO1" s="312" t="s">
        <v>104</v>
      </c>
      <c r="BP1" s="313"/>
    </row>
    <row r="2" spans="1:68" ht="12.75" customHeight="1">
      <c r="A2" s="1"/>
      <c r="B2" s="2"/>
      <c r="C2" s="2"/>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306"/>
      <c r="AR2" s="307"/>
      <c r="AS2" s="307"/>
      <c r="AT2" s="308"/>
      <c r="AU2" s="445"/>
      <c r="AV2" s="445"/>
      <c r="AW2" s="445"/>
      <c r="AX2" s="445"/>
      <c r="AY2" s="445"/>
      <c r="AZ2" s="172"/>
      <c r="BA2" s="172"/>
      <c r="BB2" s="172"/>
      <c r="BC2" s="172"/>
      <c r="BD2" s="446"/>
      <c r="BE2" s="446"/>
      <c r="BF2" s="446"/>
      <c r="BG2" s="446"/>
      <c r="BH2" s="446"/>
      <c r="BI2" s="446"/>
      <c r="BJ2" s="446"/>
      <c r="BK2" s="446"/>
      <c r="BL2" s="445"/>
      <c r="BM2" s="445"/>
      <c r="BN2" s="447"/>
      <c r="BO2" s="312"/>
      <c r="BP2" s="313"/>
    </row>
    <row r="3" spans="1:68" ht="3" customHeight="1">
      <c r="A3" s="1"/>
      <c r="B3" s="2"/>
      <c r="C3" s="4"/>
      <c r="D3" s="4"/>
      <c r="E3" s="4"/>
      <c r="F3" s="4"/>
      <c r="G3" s="4"/>
      <c r="H3" s="2"/>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306"/>
      <c r="AR3" s="307"/>
      <c r="AS3" s="307"/>
      <c r="AT3" s="308"/>
      <c r="AU3" s="27"/>
      <c r="AV3" s="27"/>
      <c r="AW3" s="27"/>
      <c r="AX3" s="27"/>
      <c r="AY3" s="27"/>
      <c r="AZ3" s="445"/>
      <c r="BA3" s="445"/>
      <c r="BB3" s="445"/>
      <c r="BC3" s="445"/>
      <c r="BD3" s="27"/>
      <c r="BE3" s="27"/>
      <c r="BF3" s="27"/>
      <c r="BG3" s="27"/>
      <c r="BH3" s="27"/>
      <c r="BI3" s="27"/>
      <c r="BJ3" s="27"/>
      <c r="BK3" s="27"/>
      <c r="BL3" s="27"/>
      <c r="BM3" s="27"/>
      <c r="BN3" s="28"/>
      <c r="BO3" s="312"/>
      <c r="BP3" s="313"/>
    </row>
    <row r="4" spans="1:68" ht="7.5" customHeight="1">
      <c r="A4" s="5"/>
      <c r="B4" s="6"/>
      <c r="C4" s="7"/>
      <c r="D4" s="7"/>
      <c r="E4" s="7"/>
      <c r="F4" s="7"/>
      <c r="G4" s="7"/>
      <c r="H4" s="6"/>
      <c r="I4" s="8"/>
      <c r="J4" s="8"/>
      <c r="K4" s="8"/>
      <c r="L4" s="8"/>
      <c r="M4" s="8"/>
      <c r="N4" s="9"/>
      <c r="O4" s="188" t="s">
        <v>5</v>
      </c>
      <c r="P4" s="188"/>
      <c r="Q4" s="188"/>
      <c r="R4" s="174"/>
      <c r="S4" s="174"/>
      <c r="T4" s="174"/>
      <c r="U4" s="188" t="s">
        <v>6</v>
      </c>
      <c r="V4" s="188"/>
      <c r="W4" s="174"/>
      <c r="X4" s="174"/>
      <c r="Y4" s="174"/>
      <c r="Z4" s="188" t="s">
        <v>7</v>
      </c>
      <c r="AA4" s="188"/>
      <c r="AB4" s="174"/>
      <c r="AC4" s="174"/>
      <c r="AD4" s="174"/>
      <c r="AE4" s="188" t="s">
        <v>8</v>
      </c>
      <c r="AF4" s="428"/>
      <c r="AG4" s="426" t="s">
        <v>9</v>
      </c>
      <c r="AH4" s="426"/>
      <c r="AI4" s="425" t="s">
        <v>10</v>
      </c>
      <c r="AJ4" s="425"/>
      <c r="AK4" s="425"/>
      <c r="AL4" s="425"/>
      <c r="AM4" s="425"/>
      <c r="AN4" s="425"/>
      <c r="AO4" s="425"/>
      <c r="AP4" s="425"/>
      <c r="AQ4" s="425"/>
      <c r="AR4" s="425"/>
      <c r="AS4" s="425"/>
      <c r="AT4" s="171"/>
      <c r="AU4" s="171"/>
      <c r="AV4" s="171"/>
      <c r="AW4" s="171"/>
      <c r="AX4" s="171"/>
      <c r="AY4" s="171"/>
      <c r="AZ4" s="171"/>
      <c r="BA4" s="171"/>
      <c r="BB4" s="171"/>
      <c r="BC4" s="171"/>
      <c r="BD4" s="171"/>
      <c r="BE4" s="171"/>
      <c r="BF4" s="171"/>
      <c r="BG4" s="171"/>
      <c r="BH4" s="171"/>
      <c r="BI4" s="449" t="s">
        <v>11</v>
      </c>
      <c r="BJ4" s="449"/>
      <c r="BK4" s="449"/>
      <c r="BL4" s="449"/>
      <c r="BM4" s="449"/>
      <c r="BN4" s="450"/>
      <c r="BO4" s="312"/>
      <c r="BP4" s="313"/>
    </row>
    <row r="5" spans="1:68" ht="7.5" customHeight="1">
      <c r="A5" s="10"/>
      <c r="B5" s="2"/>
      <c r="C5" s="4"/>
      <c r="D5" s="4"/>
      <c r="E5" s="4"/>
      <c r="F5" s="4"/>
      <c r="G5" s="4"/>
      <c r="H5" s="2"/>
      <c r="I5" s="1"/>
      <c r="J5" s="1"/>
      <c r="K5" s="1"/>
      <c r="M5" s="11"/>
      <c r="N5" s="11"/>
      <c r="O5" s="189"/>
      <c r="P5" s="189"/>
      <c r="Q5" s="189"/>
      <c r="R5" s="175"/>
      <c r="S5" s="175"/>
      <c r="T5" s="175"/>
      <c r="U5" s="189"/>
      <c r="V5" s="189"/>
      <c r="W5" s="175"/>
      <c r="X5" s="175"/>
      <c r="Y5" s="175"/>
      <c r="Z5" s="189"/>
      <c r="AA5" s="189"/>
      <c r="AB5" s="175"/>
      <c r="AC5" s="175"/>
      <c r="AD5" s="175"/>
      <c r="AE5" s="189"/>
      <c r="AF5" s="429"/>
      <c r="AG5" s="427"/>
      <c r="AH5" s="427"/>
      <c r="AI5" s="173" t="s">
        <v>12</v>
      </c>
      <c r="AJ5" s="173"/>
      <c r="AK5" s="173"/>
      <c r="AL5" s="173"/>
      <c r="AM5" s="173"/>
      <c r="AN5" s="173"/>
      <c r="AO5" s="173"/>
      <c r="AP5" s="173" t="s">
        <v>13</v>
      </c>
      <c r="AQ5" s="173"/>
      <c r="AR5" s="173"/>
      <c r="AS5" s="173"/>
      <c r="AT5" s="172"/>
      <c r="AU5" s="172"/>
      <c r="AV5" s="172"/>
      <c r="AW5" s="172"/>
      <c r="AX5" s="172"/>
      <c r="AY5" s="172"/>
      <c r="AZ5" s="172"/>
      <c r="BA5" s="172"/>
      <c r="BB5" s="172"/>
      <c r="BC5" s="172"/>
      <c r="BD5" s="172"/>
      <c r="BE5" s="172"/>
      <c r="BF5" s="172"/>
      <c r="BG5" s="172"/>
      <c r="BH5" s="172"/>
      <c r="BI5" s="451"/>
      <c r="BJ5" s="451"/>
      <c r="BK5" s="451"/>
      <c r="BL5" s="451"/>
      <c r="BM5" s="451"/>
      <c r="BN5" s="452"/>
      <c r="BO5" s="312"/>
      <c r="BP5" s="313"/>
    </row>
    <row r="6" spans="1:68" ht="4.5" customHeight="1">
      <c r="A6" s="10"/>
      <c r="B6" s="2"/>
      <c r="C6" s="2"/>
      <c r="D6" s="2"/>
      <c r="E6" s="2"/>
      <c r="F6" s="2"/>
      <c r="G6" s="2"/>
      <c r="H6" s="2"/>
      <c r="I6" s="1"/>
      <c r="J6" s="1"/>
      <c r="K6" s="1"/>
      <c r="L6" s="186" t="s">
        <v>115</v>
      </c>
      <c r="M6" s="186"/>
      <c r="N6" s="186"/>
      <c r="O6" s="186"/>
      <c r="P6" s="186"/>
      <c r="Q6" s="186"/>
      <c r="R6" s="186"/>
      <c r="S6" s="186"/>
      <c r="T6" s="186"/>
      <c r="U6" s="186"/>
      <c r="V6" s="186"/>
      <c r="W6" s="186"/>
      <c r="X6" s="186"/>
      <c r="Y6" s="186"/>
      <c r="Z6" s="186"/>
      <c r="AA6" s="186"/>
      <c r="AB6" s="186"/>
      <c r="AC6" s="186"/>
      <c r="AD6" s="186"/>
      <c r="AE6" s="186"/>
      <c r="AF6" s="187"/>
      <c r="AG6" s="427"/>
      <c r="AH6" s="427"/>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58" t="s">
        <v>6</v>
      </c>
      <c r="BJ6" s="158"/>
      <c r="BK6" s="158" t="s">
        <v>7</v>
      </c>
      <c r="BL6" s="158"/>
      <c r="BM6" s="158" t="s">
        <v>8</v>
      </c>
      <c r="BN6" s="309"/>
      <c r="BO6" s="312"/>
      <c r="BP6" s="313"/>
    </row>
    <row r="7" spans="1:68" ht="12.75" customHeight="1">
      <c r="A7" s="10"/>
      <c r="B7" s="2"/>
      <c r="C7" s="2"/>
      <c r="D7" s="2"/>
      <c r="E7" s="2"/>
      <c r="F7" s="2"/>
      <c r="G7" s="2"/>
      <c r="H7" s="2"/>
      <c r="I7" s="1"/>
      <c r="J7" s="1"/>
      <c r="K7" s="1"/>
      <c r="L7" s="186"/>
      <c r="M7" s="186"/>
      <c r="N7" s="186"/>
      <c r="O7" s="186"/>
      <c r="P7" s="186"/>
      <c r="Q7" s="186"/>
      <c r="R7" s="186"/>
      <c r="S7" s="186"/>
      <c r="T7" s="186"/>
      <c r="U7" s="186"/>
      <c r="V7" s="186"/>
      <c r="W7" s="186"/>
      <c r="X7" s="186"/>
      <c r="Y7" s="186"/>
      <c r="Z7" s="186"/>
      <c r="AA7" s="186"/>
      <c r="AB7" s="186"/>
      <c r="AC7" s="186"/>
      <c r="AD7" s="186"/>
      <c r="AE7" s="186"/>
      <c r="AF7" s="187"/>
      <c r="AG7" s="427"/>
      <c r="AH7" s="427"/>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453"/>
      <c r="BJ7" s="453"/>
      <c r="BK7" s="453"/>
      <c r="BL7" s="453"/>
      <c r="BM7" s="453"/>
      <c r="BN7" s="454"/>
      <c r="BO7" s="312"/>
      <c r="BP7" s="313"/>
    </row>
    <row r="8" spans="1:68" ht="3" customHeight="1">
      <c r="A8" s="12"/>
      <c r="B8" s="13"/>
      <c r="C8" s="13"/>
      <c r="D8" s="13"/>
      <c r="E8" s="13"/>
      <c r="F8" s="13"/>
      <c r="G8" s="13"/>
      <c r="H8" s="13"/>
      <c r="I8" s="14"/>
      <c r="J8" s="14"/>
      <c r="K8" s="14"/>
      <c r="L8" s="15"/>
      <c r="M8" s="15"/>
      <c r="N8" s="15"/>
      <c r="O8" s="15"/>
      <c r="P8" s="15"/>
      <c r="Q8" s="15"/>
      <c r="R8" s="15"/>
      <c r="S8" s="15"/>
      <c r="T8" s="15"/>
      <c r="U8" s="15"/>
      <c r="V8" s="15"/>
      <c r="W8" s="15"/>
      <c r="X8" s="15"/>
      <c r="Y8" s="15"/>
      <c r="Z8" s="15"/>
      <c r="AA8" s="15"/>
      <c r="AB8" s="15"/>
      <c r="AC8" s="15"/>
      <c r="AD8" s="15"/>
      <c r="AE8" s="14"/>
      <c r="AF8" s="16"/>
      <c r="AG8" s="427"/>
      <c r="AH8" s="427"/>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30"/>
      <c r="BJ8" s="30"/>
      <c r="BK8" s="30"/>
      <c r="BL8" s="30"/>
      <c r="BM8" s="30"/>
      <c r="BN8" s="31"/>
      <c r="BO8" s="312"/>
      <c r="BP8" s="313"/>
    </row>
    <row r="9" spans="1:68" ht="7.5" customHeight="1">
      <c r="A9" s="419" t="s">
        <v>64</v>
      </c>
      <c r="B9" s="420"/>
      <c r="C9" s="420"/>
      <c r="D9" s="421"/>
      <c r="E9" s="176"/>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8"/>
      <c r="AP9" s="167" t="s">
        <v>14</v>
      </c>
      <c r="AQ9" s="162"/>
      <c r="AR9" s="162"/>
      <c r="AS9" s="162"/>
      <c r="AT9" s="430"/>
      <c r="AU9" s="431"/>
      <c r="AV9" s="431"/>
      <c r="AW9" s="431"/>
      <c r="AX9" s="431"/>
      <c r="AY9" s="431"/>
      <c r="AZ9" s="431"/>
      <c r="BA9" s="431"/>
      <c r="BB9" s="431"/>
      <c r="BC9" s="431"/>
      <c r="BD9" s="431"/>
      <c r="BE9" s="431"/>
      <c r="BF9" s="431"/>
      <c r="BG9" s="431"/>
      <c r="BH9" s="431"/>
      <c r="BI9" s="431"/>
      <c r="BJ9" s="431"/>
      <c r="BK9" s="431"/>
      <c r="BL9" s="431"/>
      <c r="BM9" s="431"/>
      <c r="BN9" s="432"/>
      <c r="BO9" s="312"/>
      <c r="BP9" s="313"/>
    </row>
    <row r="10" spans="1:68" ht="7.5" customHeight="1">
      <c r="A10" s="422"/>
      <c r="B10" s="423"/>
      <c r="C10" s="423"/>
      <c r="D10" s="424"/>
      <c r="E10" s="179"/>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1"/>
      <c r="AP10" s="162"/>
      <c r="AQ10" s="162"/>
      <c r="AR10" s="162"/>
      <c r="AS10" s="162"/>
      <c r="AT10" s="433"/>
      <c r="AU10" s="434"/>
      <c r="AV10" s="434"/>
      <c r="AW10" s="434"/>
      <c r="AX10" s="434"/>
      <c r="AY10" s="434"/>
      <c r="AZ10" s="434"/>
      <c r="BA10" s="434"/>
      <c r="BB10" s="434"/>
      <c r="BC10" s="434"/>
      <c r="BD10" s="434"/>
      <c r="BE10" s="434"/>
      <c r="BF10" s="434"/>
      <c r="BG10" s="434"/>
      <c r="BH10" s="434"/>
      <c r="BI10" s="434"/>
      <c r="BJ10" s="434"/>
      <c r="BK10" s="434"/>
      <c r="BL10" s="434"/>
      <c r="BM10" s="434"/>
      <c r="BN10" s="435"/>
      <c r="BO10" s="312"/>
      <c r="BP10" s="313"/>
    </row>
    <row r="11" spans="1:68" ht="7.5" customHeight="1">
      <c r="A11" s="393" t="s">
        <v>15</v>
      </c>
      <c r="B11" s="394"/>
      <c r="C11" s="394"/>
      <c r="D11" s="395"/>
      <c r="E11" s="179"/>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1"/>
      <c r="AP11" s="162"/>
      <c r="AQ11" s="162"/>
      <c r="AR11" s="162"/>
      <c r="AS11" s="162"/>
      <c r="AT11" s="433"/>
      <c r="AU11" s="434"/>
      <c r="AV11" s="434"/>
      <c r="AW11" s="434"/>
      <c r="AX11" s="434"/>
      <c r="AY11" s="434"/>
      <c r="AZ11" s="434"/>
      <c r="BA11" s="434"/>
      <c r="BB11" s="434"/>
      <c r="BC11" s="434"/>
      <c r="BD11" s="434"/>
      <c r="BE11" s="434"/>
      <c r="BF11" s="434"/>
      <c r="BG11" s="434"/>
      <c r="BH11" s="434"/>
      <c r="BI11" s="434"/>
      <c r="BJ11" s="434"/>
      <c r="BK11" s="434"/>
      <c r="BL11" s="434"/>
      <c r="BM11" s="434"/>
      <c r="BN11" s="435"/>
      <c r="BO11" s="312"/>
      <c r="BP11" s="313"/>
    </row>
    <row r="12" spans="1:68" ht="7.5" customHeight="1">
      <c r="A12" s="393"/>
      <c r="B12" s="394"/>
      <c r="C12" s="394"/>
      <c r="D12" s="395"/>
      <c r="E12" s="179"/>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1"/>
      <c r="AP12" s="162"/>
      <c r="AQ12" s="162"/>
      <c r="AR12" s="162"/>
      <c r="AS12" s="162"/>
      <c r="AT12" s="436"/>
      <c r="AU12" s="437"/>
      <c r="AV12" s="437"/>
      <c r="AW12" s="437"/>
      <c r="AX12" s="437"/>
      <c r="AY12" s="437"/>
      <c r="AZ12" s="437"/>
      <c r="BA12" s="437"/>
      <c r="BB12" s="437"/>
      <c r="BC12" s="437"/>
      <c r="BD12" s="437"/>
      <c r="BE12" s="437"/>
      <c r="BF12" s="437"/>
      <c r="BG12" s="437"/>
      <c r="BH12" s="437"/>
      <c r="BI12" s="437"/>
      <c r="BJ12" s="437"/>
      <c r="BK12" s="437"/>
      <c r="BL12" s="437"/>
      <c r="BM12" s="437"/>
      <c r="BN12" s="438"/>
      <c r="BO12" s="312"/>
      <c r="BP12" s="313"/>
    </row>
    <row r="13" spans="1:68" ht="5.25" customHeight="1">
      <c r="A13" s="393"/>
      <c r="B13" s="394"/>
      <c r="C13" s="394"/>
      <c r="D13" s="395"/>
      <c r="E13" s="182"/>
      <c r="F13" s="183"/>
      <c r="G13" s="183"/>
      <c r="H13" s="183"/>
      <c r="I13" s="183"/>
      <c r="J13" s="183"/>
      <c r="K13" s="183"/>
      <c r="L13" s="183"/>
      <c r="M13" s="183"/>
      <c r="N13" s="183"/>
      <c r="O13" s="183"/>
      <c r="P13" s="183"/>
      <c r="Q13" s="183"/>
      <c r="R13" s="183"/>
      <c r="S13" s="183"/>
      <c r="T13" s="163" t="s">
        <v>78</v>
      </c>
      <c r="U13" s="163"/>
      <c r="V13" s="163"/>
      <c r="W13" s="163"/>
      <c r="X13" s="387"/>
      <c r="Y13" s="387"/>
      <c r="Z13" s="387"/>
      <c r="AA13" s="387"/>
      <c r="AB13" s="387"/>
      <c r="AC13" s="387"/>
      <c r="AD13" s="387"/>
      <c r="AE13" s="387"/>
      <c r="AF13" s="387"/>
      <c r="AG13" s="387"/>
      <c r="AH13" s="387"/>
      <c r="AI13" s="387"/>
      <c r="AJ13" s="387"/>
      <c r="AK13" s="387"/>
      <c r="AL13" s="387"/>
      <c r="AM13" s="387"/>
      <c r="AN13" s="389" t="s">
        <v>80</v>
      </c>
      <c r="AO13" s="390"/>
      <c r="AP13" s="399" t="s">
        <v>16</v>
      </c>
      <c r="AQ13" s="399"/>
      <c r="AR13" s="400" t="s">
        <v>101</v>
      </c>
      <c r="AS13" s="400"/>
      <c r="AT13" s="400"/>
      <c r="AU13" s="400"/>
      <c r="AV13" s="400"/>
      <c r="AW13" s="400"/>
      <c r="AX13" s="400"/>
      <c r="AY13" s="400"/>
      <c r="AZ13" s="400"/>
      <c r="BA13" s="400"/>
      <c r="BB13" s="29" t="s">
        <v>17</v>
      </c>
      <c r="BC13" s="158" t="s">
        <v>18</v>
      </c>
      <c r="BD13" s="158"/>
      <c r="BE13" s="158"/>
      <c r="BF13" s="158" t="s">
        <v>19</v>
      </c>
      <c r="BG13" s="158"/>
      <c r="BH13" s="158"/>
      <c r="BI13" s="158" t="s">
        <v>20</v>
      </c>
      <c r="BJ13" s="158"/>
      <c r="BK13" s="158"/>
      <c r="BL13" s="158" t="s">
        <v>21</v>
      </c>
      <c r="BM13" s="158"/>
      <c r="BN13" s="309"/>
      <c r="BO13" s="312"/>
      <c r="BP13" s="313"/>
    </row>
    <row r="14" spans="1:68" ht="11.25" customHeight="1">
      <c r="A14" s="396"/>
      <c r="B14" s="397"/>
      <c r="C14" s="397"/>
      <c r="D14" s="398"/>
      <c r="E14" s="184"/>
      <c r="F14" s="185"/>
      <c r="G14" s="185"/>
      <c r="H14" s="185"/>
      <c r="I14" s="185"/>
      <c r="J14" s="185"/>
      <c r="K14" s="185"/>
      <c r="L14" s="185"/>
      <c r="M14" s="185"/>
      <c r="N14" s="185"/>
      <c r="O14" s="185"/>
      <c r="P14" s="185"/>
      <c r="Q14" s="185"/>
      <c r="R14" s="185"/>
      <c r="S14" s="185"/>
      <c r="T14" s="164"/>
      <c r="U14" s="164"/>
      <c r="V14" s="164"/>
      <c r="W14" s="164"/>
      <c r="X14" s="388"/>
      <c r="Y14" s="388"/>
      <c r="Z14" s="388"/>
      <c r="AA14" s="388"/>
      <c r="AB14" s="388"/>
      <c r="AC14" s="388"/>
      <c r="AD14" s="388"/>
      <c r="AE14" s="388"/>
      <c r="AF14" s="388"/>
      <c r="AG14" s="388"/>
      <c r="AH14" s="388"/>
      <c r="AI14" s="388"/>
      <c r="AJ14" s="388"/>
      <c r="AK14" s="388"/>
      <c r="AL14" s="388"/>
      <c r="AM14" s="388"/>
      <c r="AN14" s="391"/>
      <c r="AO14" s="392"/>
      <c r="AP14" s="399"/>
      <c r="AQ14" s="399"/>
      <c r="AR14" s="400"/>
      <c r="AS14" s="400"/>
      <c r="AT14" s="400"/>
      <c r="AU14" s="400"/>
      <c r="AV14" s="400"/>
      <c r="AW14" s="400"/>
      <c r="AX14" s="400"/>
      <c r="AY14" s="400"/>
      <c r="AZ14" s="400"/>
      <c r="BA14" s="400"/>
      <c r="BB14" s="149"/>
      <c r="BC14" s="149"/>
      <c r="BD14" s="149"/>
      <c r="BE14" s="149"/>
      <c r="BF14" s="149"/>
      <c r="BG14" s="149"/>
      <c r="BH14" s="149"/>
      <c r="BI14" s="149"/>
      <c r="BJ14" s="149"/>
      <c r="BK14" s="149"/>
      <c r="BL14" s="149"/>
      <c r="BM14" s="149"/>
      <c r="BN14" s="381"/>
      <c r="BO14" s="312"/>
      <c r="BP14" s="313"/>
    </row>
    <row r="15" spans="1:68" ht="3" customHeight="1">
      <c r="A15" s="352" t="s">
        <v>81</v>
      </c>
      <c r="B15" s="353"/>
      <c r="C15" s="353"/>
      <c r="D15" s="354"/>
      <c r="E15" s="357"/>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99"/>
      <c r="AQ15" s="399"/>
      <c r="AR15" s="400"/>
      <c r="AS15" s="400"/>
      <c r="AT15" s="400"/>
      <c r="AU15" s="400"/>
      <c r="AV15" s="400"/>
      <c r="AW15" s="400"/>
      <c r="AX15" s="400"/>
      <c r="AY15" s="400"/>
      <c r="AZ15" s="400"/>
      <c r="BA15" s="400"/>
      <c r="BB15" s="30"/>
      <c r="BC15" s="30"/>
      <c r="BD15" s="30"/>
      <c r="BE15" s="30"/>
      <c r="BF15" s="30"/>
      <c r="BG15" s="30"/>
      <c r="BH15" s="30"/>
      <c r="BI15" s="30"/>
      <c r="BJ15" s="30"/>
      <c r="BK15" s="30"/>
      <c r="BL15" s="30"/>
      <c r="BM15" s="30"/>
      <c r="BN15" s="31"/>
      <c r="BO15" s="312"/>
      <c r="BP15" s="313"/>
    </row>
    <row r="16" spans="1:68" ht="8.25" customHeight="1">
      <c r="A16" s="352"/>
      <c r="B16" s="353"/>
      <c r="C16" s="353"/>
      <c r="D16" s="354"/>
      <c r="E16" s="357"/>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99"/>
      <c r="AQ16" s="399"/>
      <c r="AR16" s="383" t="s">
        <v>22</v>
      </c>
      <c r="AS16" s="383"/>
      <c r="AT16" s="383"/>
      <c r="AU16" s="383"/>
      <c r="AV16" s="383"/>
      <c r="AW16" s="383"/>
      <c r="AX16" s="383"/>
      <c r="AY16" s="383"/>
      <c r="AZ16" s="383"/>
      <c r="BA16" s="383"/>
      <c r="BB16" s="401"/>
      <c r="BC16" s="402"/>
      <c r="BD16" s="402"/>
      <c r="BE16" s="402"/>
      <c r="BF16" s="402"/>
      <c r="BG16" s="402"/>
      <c r="BH16" s="402"/>
      <c r="BI16" s="402"/>
      <c r="BJ16" s="402"/>
      <c r="BK16" s="402"/>
      <c r="BL16" s="402"/>
      <c r="BM16" s="402"/>
      <c r="BN16" s="403"/>
      <c r="BO16" s="312"/>
      <c r="BP16" s="313"/>
    </row>
    <row r="17" spans="1:68" ht="7.5" customHeight="1">
      <c r="A17" s="384" t="s">
        <v>103</v>
      </c>
      <c r="B17" s="385"/>
      <c r="C17" s="385"/>
      <c r="D17" s="386"/>
      <c r="E17" s="358"/>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407"/>
      <c r="AP17" s="399"/>
      <c r="AQ17" s="399"/>
      <c r="AR17" s="383"/>
      <c r="AS17" s="383"/>
      <c r="AT17" s="383"/>
      <c r="AU17" s="383"/>
      <c r="AV17" s="383"/>
      <c r="AW17" s="383"/>
      <c r="AX17" s="383"/>
      <c r="AY17" s="383"/>
      <c r="AZ17" s="383"/>
      <c r="BA17" s="383"/>
      <c r="BB17" s="404"/>
      <c r="BC17" s="405"/>
      <c r="BD17" s="405"/>
      <c r="BE17" s="405"/>
      <c r="BF17" s="405"/>
      <c r="BG17" s="405"/>
      <c r="BH17" s="405"/>
      <c r="BI17" s="405"/>
      <c r="BJ17" s="405"/>
      <c r="BK17" s="405"/>
      <c r="BL17" s="405"/>
      <c r="BM17" s="405"/>
      <c r="BN17" s="406"/>
      <c r="BO17" s="312"/>
      <c r="BP17" s="313"/>
    </row>
    <row r="18" spans="1:68" ht="3" customHeight="1">
      <c r="A18" s="384"/>
      <c r="B18" s="385"/>
      <c r="C18" s="385"/>
      <c r="D18" s="386"/>
      <c r="E18" s="361"/>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408"/>
      <c r="AP18" s="399"/>
      <c r="AQ18" s="399"/>
      <c r="AR18" s="383"/>
      <c r="AS18" s="383"/>
      <c r="AT18" s="383"/>
      <c r="AU18" s="383"/>
      <c r="AV18" s="383"/>
      <c r="AW18" s="383"/>
      <c r="AX18" s="383"/>
      <c r="AY18" s="383"/>
      <c r="AZ18" s="383"/>
      <c r="BA18" s="383"/>
      <c r="BB18" s="30"/>
      <c r="BC18" s="30"/>
      <c r="BD18" s="30"/>
      <c r="BE18" s="30"/>
      <c r="BF18" s="30"/>
      <c r="BG18" s="30"/>
      <c r="BH18" s="30"/>
      <c r="BI18" s="30"/>
      <c r="BJ18" s="30"/>
      <c r="BK18" s="30"/>
      <c r="BL18" s="30"/>
      <c r="BM18" s="30"/>
      <c r="BN18" s="31"/>
      <c r="BO18" s="312"/>
      <c r="BP18" s="313"/>
    </row>
    <row r="19" spans="1:68" ht="7.5" customHeight="1">
      <c r="A19" s="384"/>
      <c r="B19" s="385"/>
      <c r="C19" s="385"/>
      <c r="D19" s="386"/>
      <c r="E19" s="361"/>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408"/>
      <c r="AP19" s="399"/>
      <c r="AQ19" s="399"/>
      <c r="AR19" s="383" t="s">
        <v>23</v>
      </c>
      <c r="AS19" s="383"/>
      <c r="AT19" s="383"/>
      <c r="AU19" s="383"/>
      <c r="AV19" s="383"/>
      <c r="AW19" s="383"/>
      <c r="AX19" s="383"/>
      <c r="AY19" s="383"/>
      <c r="AZ19" s="383"/>
      <c r="BA19" s="383"/>
      <c r="BB19" s="412">
        <f>BB14+BB16</f>
        <v>0</v>
      </c>
      <c r="BC19" s="413"/>
      <c r="BD19" s="413"/>
      <c r="BE19" s="413"/>
      <c r="BF19" s="413"/>
      <c r="BG19" s="413"/>
      <c r="BH19" s="413"/>
      <c r="BI19" s="413"/>
      <c r="BJ19" s="413"/>
      <c r="BK19" s="413"/>
      <c r="BL19" s="413"/>
      <c r="BM19" s="413"/>
      <c r="BN19" s="414"/>
      <c r="BO19" s="312"/>
      <c r="BP19" s="313"/>
    </row>
    <row r="20" spans="1:68" ht="7.5" customHeight="1">
      <c r="A20" s="384"/>
      <c r="B20" s="385"/>
      <c r="C20" s="385"/>
      <c r="D20" s="386"/>
      <c r="E20" s="361"/>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408"/>
      <c r="AP20" s="399"/>
      <c r="AQ20" s="399"/>
      <c r="AR20" s="383"/>
      <c r="AS20" s="383"/>
      <c r="AT20" s="383"/>
      <c r="AU20" s="383"/>
      <c r="AV20" s="383"/>
      <c r="AW20" s="383"/>
      <c r="AX20" s="383"/>
      <c r="AY20" s="383"/>
      <c r="AZ20" s="383"/>
      <c r="BA20" s="383"/>
      <c r="BB20" s="415"/>
      <c r="BC20" s="416"/>
      <c r="BD20" s="416"/>
      <c r="BE20" s="416"/>
      <c r="BF20" s="416"/>
      <c r="BG20" s="416"/>
      <c r="BH20" s="416"/>
      <c r="BI20" s="416"/>
      <c r="BJ20" s="416"/>
      <c r="BK20" s="416"/>
      <c r="BL20" s="416"/>
      <c r="BM20" s="416"/>
      <c r="BN20" s="417"/>
      <c r="BO20" s="314"/>
      <c r="BP20" s="315"/>
    </row>
    <row r="21" spans="1:68" ht="3" customHeight="1">
      <c r="A21" s="384"/>
      <c r="B21" s="385"/>
      <c r="C21" s="385"/>
      <c r="D21" s="386"/>
      <c r="E21" s="409"/>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1"/>
      <c r="AP21" s="399"/>
      <c r="AQ21" s="399"/>
      <c r="AR21" s="383"/>
      <c r="AS21" s="383"/>
      <c r="AT21" s="383"/>
      <c r="AU21" s="383"/>
      <c r="AV21" s="383"/>
      <c r="AW21" s="383"/>
      <c r="AX21" s="383"/>
      <c r="AY21" s="383"/>
      <c r="AZ21" s="383"/>
      <c r="BA21" s="383"/>
      <c r="BB21" s="30"/>
      <c r="BC21" s="30"/>
      <c r="BD21" s="30"/>
      <c r="BE21" s="30"/>
      <c r="BF21" s="30"/>
      <c r="BG21" s="30"/>
      <c r="BH21" s="30"/>
      <c r="BI21" s="30"/>
      <c r="BJ21" s="30"/>
      <c r="BK21" s="30"/>
      <c r="BL21" s="30"/>
      <c r="BM21" s="30"/>
      <c r="BN21" s="31"/>
      <c r="BO21" s="314"/>
      <c r="BP21" s="315"/>
    </row>
    <row r="22" spans="1:68" ht="9.75" customHeight="1">
      <c r="A22" s="352" t="s">
        <v>82</v>
      </c>
      <c r="B22" s="353"/>
      <c r="C22" s="353"/>
      <c r="D22" s="354"/>
      <c r="E22" s="355"/>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7"/>
      <c r="AK22" s="167" t="s">
        <v>116</v>
      </c>
      <c r="AL22" s="167"/>
      <c r="AM22" s="167"/>
      <c r="AN22" s="167"/>
      <c r="AO22" s="167"/>
      <c r="AP22" s="358"/>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60"/>
      <c r="BO22" s="314"/>
      <c r="BP22" s="315"/>
    </row>
    <row r="23" spans="1:71" ht="7.5" customHeight="1">
      <c r="A23" s="367" t="s">
        <v>24</v>
      </c>
      <c r="B23" s="368"/>
      <c r="C23" s="368"/>
      <c r="D23" s="369"/>
      <c r="E23" s="176"/>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704" t="s">
        <v>109</v>
      </c>
      <c r="AJ23" s="705"/>
      <c r="AK23" s="167"/>
      <c r="AL23" s="167"/>
      <c r="AM23" s="167"/>
      <c r="AN23" s="167"/>
      <c r="AO23" s="167"/>
      <c r="AP23" s="361"/>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3"/>
      <c r="BO23" s="314"/>
      <c r="BP23" s="315"/>
      <c r="BQ23" s="130"/>
      <c r="BR23" s="130"/>
      <c r="BS23" s="130"/>
    </row>
    <row r="24" spans="1:71" ht="7.5" customHeight="1">
      <c r="A24" s="370"/>
      <c r="B24" s="371"/>
      <c r="C24" s="371"/>
      <c r="D24" s="372"/>
      <c r="E24" s="179"/>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706"/>
      <c r="AJ24" s="707"/>
      <c r="AK24" s="167"/>
      <c r="AL24" s="167"/>
      <c r="AM24" s="167"/>
      <c r="AN24" s="167"/>
      <c r="AO24" s="167"/>
      <c r="AP24" s="361"/>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3"/>
      <c r="BO24" s="314"/>
      <c r="BP24" s="315"/>
      <c r="BQ24" s="130"/>
      <c r="BR24" s="130"/>
      <c r="BS24" s="130"/>
    </row>
    <row r="25" spans="1:71" ht="7.5" customHeight="1">
      <c r="A25" s="373" t="s">
        <v>25</v>
      </c>
      <c r="B25" s="374"/>
      <c r="C25" s="374"/>
      <c r="D25" s="375"/>
      <c r="E25" s="179"/>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706"/>
      <c r="AJ25" s="707"/>
      <c r="AK25" s="167"/>
      <c r="AL25" s="167"/>
      <c r="AM25" s="167"/>
      <c r="AN25" s="167"/>
      <c r="AO25" s="167"/>
      <c r="AP25" s="361"/>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3"/>
      <c r="BO25" s="314"/>
      <c r="BP25" s="315"/>
      <c r="BQ25" s="130"/>
      <c r="BR25" s="130"/>
      <c r="BS25" s="130"/>
    </row>
    <row r="26" spans="1:71" ht="7.5" customHeight="1">
      <c r="A26" s="376"/>
      <c r="B26" s="377"/>
      <c r="C26" s="377"/>
      <c r="D26" s="378"/>
      <c r="E26" s="702"/>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8"/>
      <c r="AJ26" s="709"/>
      <c r="AK26" s="168"/>
      <c r="AL26" s="168"/>
      <c r="AM26" s="168"/>
      <c r="AN26" s="168"/>
      <c r="AO26" s="168"/>
      <c r="AP26" s="364"/>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6"/>
      <c r="BQ26" s="130" t="s">
        <v>110</v>
      </c>
      <c r="BR26" s="130"/>
      <c r="BS26" s="130"/>
    </row>
    <row r="27" spans="1:71" ht="2.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Q27" s="130" t="s">
        <v>111</v>
      </c>
      <c r="BR27" s="130"/>
      <c r="BS27" s="130"/>
    </row>
    <row r="28" spans="1:71" s="22" customFormat="1" ht="9.75" customHeight="1">
      <c r="A28" s="17"/>
      <c r="B28" s="165" t="s">
        <v>5</v>
      </c>
      <c r="C28" s="165"/>
      <c r="D28" s="165"/>
      <c r="E28" s="166"/>
      <c r="F28" s="166"/>
      <c r="G28" s="165" t="s">
        <v>6</v>
      </c>
      <c r="H28" s="165"/>
      <c r="I28" s="166"/>
      <c r="J28" s="166"/>
      <c r="K28" s="165" t="s">
        <v>26</v>
      </c>
      <c r="L28" s="165"/>
      <c r="M28" s="166"/>
      <c r="N28" s="166"/>
      <c r="O28" s="165" t="s">
        <v>8</v>
      </c>
      <c r="P28" s="165"/>
      <c r="Q28" s="165" t="s">
        <v>27</v>
      </c>
      <c r="R28" s="165"/>
      <c r="S28" s="165"/>
      <c r="T28" s="165"/>
      <c r="U28" s="165"/>
      <c r="V28" s="165"/>
      <c r="W28" s="165"/>
      <c r="X28" s="165"/>
      <c r="Y28" s="165"/>
      <c r="Z28" s="165"/>
      <c r="AA28" s="138"/>
      <c r="AB28" s="138"/>
      <c r="AC28" s="138"/>
      <c r="AD28" s="138"/>
      <c r="AE28" s="138"/>
      <c r="AF28" s="138"/>
      <c r="AG28" s="138"/>
      <c r="AH28" s="138"/>
      <c r="AI28" s="138"/>
      <c r="AJ28" s="138"/>
      <c r="AK28" s="138"/>
      <c r="AL28" s="138"/>
      <c r="AM28" s="138"/>
      <c r="AN28" s="138"/>
      <c r="AO28" s="138"/>
      <c r="AP28" s="138"/>
      <c r="AQ28" s="138"/>
      <c r="AR28" s="137" t="s">
        <v>28</v>
      </c>
      <c r="AS28" s="137"/>
      <c r="AT28" s="137"/>
      <c r="AU28" s="137"/>
      <c r="AV28" s="137"/>
      <c r="AW28" s="137"/>
      <c r="AX28" s="137"/>
      <c r="AY28" s="17"/>
      <c r="AZ28" s="17"/>
      <c r="BA28" s="17"/>
      <c r="BB28" s="17"/>
      <c r="BC28" s="17"/>
      <c r="BD28" s="17"/>
      <c r="BE28" s="17"/>
      <c r="BF28" s="17"/>
      <c r="BG28" s="18" t="s">
        <v>83</v>
      </c>
      <c r="BH28" s="19"/>
      <c r="BI28" s="19"/>
      <c r="BJ28" s="20"/>
      <c r="BK28" s="21"/>
      <c r="BL28" s="20"/>
      <c r="BM28" s="20"/>
      <c r="BN28" s="21"/>
      <c r="BQ28" s="130" t="s">
        <v>112</v>
      </c>
      <c r="BR28" s="131"/>
      <c r="BS28" s="131"/>
    </row>
    <row r="29" spans="1:71" s="22" customFormat="1" ht="3.75" customHeight="1">
      <c r="A29" s="17"/>
      <c r="B29" s="165"/>
      <c r="C29" s="165"/>
      <c r="D29" s="165"/>
      <c r="E29" s="32"/>
      <c r="F29" s="32"/>
      <c r="G29" s="165"/>
      <c r="H29" s="165"/>
      <c r="I29" s="32"/>
      <c r="J29" s="32"/>
      <c r="K29" s="165"/>
      <c r="L29" s="165"/>
      <c r="M29" s="32"/>
      <c r="N29" s="32"/>
      <c r="O29" s="165"/>
      <c r="P29" s="165"/>
      <c r="Q29" s="165"/>
      <c r="R29" s="165"/>
      <c r="S29" s="165"/>
      <c r="T29" s="165"/>
      <c r="U29" s="165"/>
      <c r="V29" s="165"/>
      <c r="W29" s="165"/>
      <c r="X29" s="165"/>
      <c r="Y29" s="165"/>
      <c r="Z29" s="165"/>
      <c r="AA29" s="138"/>
      <c r="AB29" s="138"/>
      <c r="AC29" s="138"/>
      <c r="AD29" s="138"/>
      <c r="AE29" s="138"/>
      <c r="AF29" s="138"/>
      <c r="AG29" s="138"/>
      <c r="AH29" s="138"/>
      <c r="AI29" s="138"/>
      <c r="AJ29" s="138"/>
      <c r="AK29" s="138"/>
      <c r="AL29" s="138"/>
      <c r="AM29" s="138"/>
      <c r="AN29" s="138"/>
      <c r="AO29" s="138"/>
      <c r="AP29" s="138"/>
      <c r="AQ29" s="138"/>
      <c r="AR29" s="137"/>
      <c r="AS29" s="137"/>
      <c r="AT29" s="137"/>
      <c r="AU29" s="137"/>
      <c r="AV29" s="137"/>
      <c r="AW29" s="137"/>
      <c r="AX29" s="137"/>
      <c r="AY29" s="17"/>
      <c r="AZ29" s="17"/>
      <c r="BA29" s="17"/>
      <c r="BB29" s="17"/>
      <c r="BC29" s="17"/>
      <c r="BD29" s="17"/>
      <c r="BE29" s="17"/>
      <c r="BF29" s="17"/>
      <c r="BG29" s="17"/>
      <c r="BH29" s="24"/>
      <c r="BI29" s="23"/>
      <c r="BJ29" s="23"/>
      <c r="BK29" s="23"/>
      <c r="BL29" s="25"/>
      <c r="BM29" s="23"/>
      <c r="BN29" s="23"/>
      <c r="BQ29" s="130" t="s">
        <v>113</v>
      </c>
      <c r="BR29" s="131"/>
      <c r="BS29" s="131"/>
    </row>
    <row r="30" spans="1:71" ht="2.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Q30" s="130"/>
      <c r="BR30" s="130"/>
      <c r="BS30" s="130"/>
    </row>
    <row r="31" spans="1:71" ht="7.5" customHeight="1">
      <c r="A31" s="159" t="s">
        <v>29</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t="s">
        <v>30</v>
      </c>
      <c r="AN31" s="160"/>
      <c r="AO31" s="160"/>
      <c r="AP31" s="160"/>
      <c r="AQ31" s="160"/>
      <c r="AR31" s="160"/>
      <c r="AS31" s="160"/>
      <c r="AT31" s="160"/>
      <c r="AU31" s="160"/>
      <c r="AV31" s="160"/>
      <c r="AW31" s="160"/>
      <c r="AX31" s="160"/>
      <c r="AY31" s="169" t="s">
        <v>65</v>
      </c>
      <c r="AZ31" s="169"/>
      <c r="BA31" s="169"/>
      <c r="BB31" s="169"/>
      <c r="BC31" s="169"/>
      <c r="BD31" s="169"/>
      <c r="BE31" s="169"/>
      <c r="BF31" s="169"/>
      <c r="BG31" s="169"/>
      <c r="BH31" s="169"/>
      <c r="BI31" s="169"/>
      <c r="BJ31" s="169"/>
      <c r="BK31" s="169"/>
      <c r="BL31" s="169"/>
      <c r="BM31" s="169"/>
      <c r="BN31" s="170"/>
      <c r="BQ31" s="130"/>
      <c r="BR31" s="130"/>
      <c r="BS31" s="130"/>
    </row>
    <row r="32" spans="1:71" ht="7.5" customHeight="1">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380" t="s">
        <v>31</v>
      </c>
      <c r="AZ32" s="348"/>
      <c r="BA32" s="348"/>
      <c r="BB32" s="349"/>
      <c r="BC32" s="316" t="s">
        <v>66</v>
      </c>
      <c r="BD32" s="316"/>
      <c r="BE32" s="316"/>
      <c r="BF32" s="316"/>
      <c r="BG32" s="316"/>
      <c r="BH32" s="316"/>
      <c r="BI32" s="316"/>
      <c r="BJ32" s="316"/>
      <c r="BK32" s="316"/>
      <c r="BL32" s="316"/>
      <c r="BM32" s="316"/>
      <c r="BN32" s="317"/>
      <c r="BQ32" s="130"/>
      <c r="BR32" s="130"/>
      <c r="BS32" s="130"/>
    </row>
    <row r="33" spans="1:71" ht="5.25" customHeight="1">
      <c r="A33" s="190" t="s">
        <v>32</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62" t="s">
        <v>33</v>
      </c>
      <c r="AL33" s="162"/>
      <c r="AM33" s="158" t="s">
        <v>18</v>
      </c>
      <c r="AN33" s="158"/>
      <c r="AO33" s="158"/>
      <c r="AP33" s="158" t="s">
        <v>19</v>
      </c>
      <c r="AQ33" s="158"/>
      <c r="AR33" s="158"/>
      <c r="AS33" s="158" t="s">
        <v>20</v>
      </c>
      <c r="AT33" s="158"/>
      <c r="AU33" s="158"/>
      <c r="AV33" s="158" t="s">
        <v>21</v>
      </c>
      <c r="AW33" s="158"/>
      <c r="AX33" s="158"/>
      <c r="AY33" s="302"/>
      <c r="AZ33" s="302"/>
      <c r="BA33" s="302"/>
      <c r="BB33" s="302"/>
      <c r="BC33" s="302"/>
      <c r="BD33" s="302"/>
      <c r="BE33" s="302"/>
      <c r="BF33" s="302"/>
      <c r="BG33" s="302"/>
      <c r="BH33" s="302"/>
      <c r="BI33" s="302"/>
      <c r="BJ33" s="302"/>
      <c r="BK33" s="302"/>
      <c r="BL33" s="302"/>
      <c r="BM33" s="302"/>
      <c r="BN33" s="347"/>
      <c r="BQ33" s="130"/>
      <c r="BR33" s="130"/>
      <c r="BS33" s="130"/>
    </row>
    <row r="34" spans="1:71" ht="11.25" customHeight="1">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62"/>
      <c r="AL34" s="162"/>
      <c r="AM34" s="149"/>
      <c r="AN34" s="149"/>
      <c r="AO34" s="149"/>
      <c r="AP34" s="149"/>
      <c r="AQ34" s="149"/>
      <c r="AR34" s="149"/>
      <c r="AS34" s="149"/>
      <c r="AT34" s="149"/>
      <c r="AU34" s="149"/>
      <c r="AV34" s="149"/>
      <c r="AW34" s="149"/>
      <c r="AX34" s="149"/>
      <c r="AY34" s="302"/>
      <c r="AZ34" s="302"/>
      <c r="BA34" s="302"/>
      <c r="BB34" s="302"/>
      <c r="BC34" s="302"/>
      <c r="BD34" s="302"/>
      <c r="BE34" s="302"/>
      <c r="BF34" s="302"/>
      <c r="BG34" s="302"/>
      <c r="BH34" s="302"/>
      <c r="BI34" s="302"/>
      <c r="BJ34" s="302"/>
      <c r="BK34" s="302"/>
      <c r="BL34" s="302"/>
      <c r="BM34" s="302"/>
      <c r="BN34" s="347"/>
      <c r="BQ34" s="130"/>
      <c r="BR34" s="130"/>
      <c r="BS34" s="130"/>
    </row>
    <row r="35" spans="1:71" ht="2.25" customHeight="1">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62"/>
      <c r="AL35" s="162"/>
      <c r="AM35" s="39"/>
      <c r="AN35" s="39"/>
      <c r="AO35" s="39"/>
      <c r="AP35" s="39"/>
      <c r="AQ35" s="39"/>
      <c r="AR35" s="39"/>
      <c r="AS35" s="39"/>
      <c r="AT35" s="39"/>
      <c r="AU35" s="39"/>
      <c r="AV35" s="39"/>
      <c r="AW35" s="39"/>
      <c r="AX35" s="39"/>
      <c r="AY35" s="302"/>
      <c r="AZ35" s="302"/>
      <c r="BA35" s="302"/>
      <c r="BB35" s="302"/>
      <c r="BC35" s="302"/>
      <c r="BD35" s="302"/>
      <c r="BE35" s="302"/>
      <c r="BF35" s="302"/>
      <c r="BG35" s="302"/>
      <c r="BH35" s="302"/>
      <c r="BI35" s="302"/>
      <c r="BJ35" s="302"/>
      <c r="BK35" s="302"/>
      <c r="BL35" s="302"/>
      <c r="BM35" s="302"/>
      <c r="BN35" s="347"/>
      <c r="BQ35" s="130"/>
      <c r="BR35" s="130"/>
      <c r="BS35" s="130"/>
    </row>
    <row r="36" spans="1:71" ht="7.5" customHeight="1">
      <c r="A36" s="190" t="s">
        <v>34</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62" t="s">
        <v>35</v>
      </c>
      <c r="AL36" s="162"/>
      <c r="AM36" s="157"/>
      <c r="AN36" s="157"/>
      <c r="AO36" s="157"/>
      <c r="AP36" s="157"/>
      <c r="AQ36" s="157"/>
      <c r="AR36" s="157"/>
      <c r="AS36" s="157"/>
      <c r="AT36" s="157"/>
      <c r="AU36" s="157"/>
      <c r="AV36" s="157"/>
      <c r="AW36" s="157"/>
      <c r="AX36" s="157"/>
      <c r="AY36" s="302"/>
      <c r="AZ36" s="302"/>
      <c r="BA36" s="302"/>
      <c r="BB36" s="302"/>
      <c r="BC36" s="302"/>
      <c r="BD36" s="302"/>
      <c r="BE36" s="302"/>
      <c r="BF36" s="302"/>
      <c r="BG36" s="302"/>
      <c r="BH36" s="302"/>
      <c r="BI36" s="302"/>
      <c r="BJ36" s="302"/>
      <c r="BK36" s="302"/>
      <c r="BL36" s="302"/>
      <c r="BM36" s="302"/>
      <c r="BN36" s="347"/>
      <c r="BQ36" s="130"/>
      <c r="BR36" s="130"/>
      <c r="BS36" s="130"/>
    </row>
    <row r="37" spans="1:71" ht="7.5" customHeight="1">
      <c r="A37" s="190"/>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62"/>
      <c r="AL37" s="162"/>
      <c r="AM37" s="148"/>
      <c r="AN37" s="148"/>
      <c r="AO37" s="148"/>
      <c r="AP37" s="148"/>
      <c r="AQ37" s="148"/>
      <c r="AR37" s="148"/>
      <c r="AS37" s="148"/>
      <c r="AT37" s="148"/>
      <c r="AU37" s="148"/>
      <c r="AV37" s="148"/>
      <c r="AW37" s="148"/>
      <c r="AX37" s="148"/>
      <c r="AY37" s="302"/>
      <c r="AZ37" s="302"/>
      <c r="BA37" s="302"/>
      <c r="BB37" s="302"/>
      <c r="BC37" s="302"/>
      <c r="BD37" s="302"/>
      <c r="BE37" s="302"/>
      <c r="BF37" s="302"/>
      <c r="BG37" s="302"/>
      <c r="BH37" s="302"/>
      <c r="BI37" s="302"/>
      <c r="BJ37" s="302"/>
      <c r="BK37" s="302"/>
      <c r="BL37" s="302"/>
      <c r="BM37" s="302"/>
      <c r="BN37" s="347"/>
      <c r="BQ37" s="130"/>
      <c r="BR37" s="130"/>
      <c r="BS37" s="130"/>
    </row>
    <row r="38" spans="1:71" ht="2.25" customHeight="1">
      <c r="A38" s="190"/>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62"/>
      <c r="AL38" s="162"/>
      <c r="AM38" s="39"/>
      <c r="AN38" s="39"/>
      <c r="AO38" s="39"/>
      <c r="AP38" s="39"/>
      <c r="AQ38" s="39"/>
      <c r="AR38" s="39"/>
      <c r="AS38" s="39"/>
      <c r="AT38" s="39"/>
      <c r="AU38" s="39"/>
      <c r="AV38" s="39"/>
      <c r="AW38" s="39"/>
      <c r="AX38" s="39"/>
      <c r="AY38" s="302"/>
      <c r="AZ38" s="302"/>
      <c r="BA38" s="302"/>
      <c r="BB38" s="302"/>
      <c r="BC38" s="302"/>
      <c r="BD38" s="302"/>
      <c r="BE38" s="302"/>
      <c r="BF38" s="302"/>
      <c r="BG38" s="302"/>
      <c r="BH38" s="302"/>
      <c r="BI38" s="302"/>
      <c r="BJ38" s="302"/>
      <c r="BK38" s="302"/>
      <c r="BL38" s="302"/>
      <c r="BM38" s="302"/>
      <c r="BN38" s="347"/>
      <c r="BQ38" s="130"/>
      <c r="BR38" s="130"/>
      <c r="BS38" s="130"/>
    </row>
    <row r="39" spans="1:71" ht="4.5" customHeight="1">
      <c r="A39" s="190" t="s">
        <v>36</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62" t="s">
        <v>84</v>
      </c>
      <c r="AL39" s="162"/>
      <c r="AM39" s="146">
        <f>ROUNDDOWN(AM34+AM36,-3)</f>
        <v>0</v>
      </c>
      <c r="AN39" s="146"/>
      <c r="AO39" s="146"/>
      <c r="AP39" s="146"/>
      <c r="AQ39" s="146"/>
      <c r="AR39" s="146"/>
      <c r="AS39" s="146"/>
      <c r="AT39" s="146"/>
      <c r="AU39" s="146"/>
      <c r="AV39" s="146"/>
      <c r="AW39" s="146"/>
      <c r="AX39" s="146"/>
      <c r="AY39" s="127"/>
      <c r="AZ39" s="128"/>
      <c r="BA39" s="128"/>
      <c r="BB39" s="129"/>
      <c r="BC39" s="334" t="s">
        <v>18</v>
      </c>
      <c r="BD39" s="334"/>
      <c r="BE39" s="334"/>
      <c r="BF39" s="334" t="s">
        <v>19</v>
      </c>
      <c r="BG39" s="334"/>
      <c r="BH39" s="334"/>
      <c r="BI39" s="334" t="s">
        <v>20</v>
      </c>
      <c r="BJ39" s="334"/>
      <c r="BK39" s="334"/>
      <c r="BL39" s="334" t="s">
        <v>21</v>
      </c>
      <c r="BM39" s="334"/>
      <c r="BN39" s="379"/>
      <c r="BQ39" s="130"/>
      <c r="BR39" s="130"/>
      <c r="BS39" s="130"/>
    </row>
    <row r="40" spans="1:71" ht="11.25" customHeight="1">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62"/>
      <c r="AL40" s="162"/>
      <c r="AM40" s="147"/>
      <c r="AN40" s="147"/>
      <c r="AO40" s="147"/>
      <c r="AP40" s="147"/>
      <c r="AQ40" s="147"/>
      <c r="AR40" s="147"/>
      <c r="AS40" s="147"/>
      <c r="AT40" s="147"/>
      <c r="AU40" s="147"/>
      <c r="AV40" s="147"/>
      <c r="AW40" s="147"/>
      <c r="AX40" s="147"/>
      <c r="AY40" s="139"/>
      <c r="AZ40" s="140"/>
      <c r="BA40" s="140"/>
      <c r="BB40" s="141"/>
      <c r="BC40" s="318">
        <f>IF(AY42="",ROUNDDOWN(AM39*AY40/100,-2),0)</f>
        <v>0</v>
      </c>
      <c r="BD40" s="318"/>
      <c r="BE40" s="318"/>
      <c r="BF40" s="318"/>
      <c r="BG40" s="318"/>
      <c r="BH40" s="318"/>
      <c r="BI40" s="318"/>
      <c r="BJ40" s="318"/>
      <c r="BK40" s="318"/>
      <c r="BL40" s="318"/>
      <c r="BM40" s="318"/>
      <c r="BN40" s="319"/>
      <c r="BQ40" s="130"/>
      <c r="BR40" s="132"/>
      <c r="BS40" s="130"/>
    </row>
    <row r="41" spans="1:71" ht="2.25" customHeight="1">
      <c r="A41" s="190"/>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62"/>
      <c r="AL41" s="162"/>
      <c r="AM41" s="39"/>
      <c r="AN41" s="39"/>
      <c r="AO41" s="39"/>
      <c r="AP41" s="39"/>
      <c r="AQ41" s="39"/>
      <c r="AR41" s="39"/>
      <c r="AS41" s="39"/>
      <c r="AT41" s="39"/>
      <c r="AU41" s="39"/>
      <c r="AV41" s="39"/>
      <c r="AW41" s="39"/>
      <c r="AX41" s="39"/>
      <c r="AY41" s="142"/>
      <c r="AZ41" s="143"/>
      <c r="BA41" s="143"/>
      <c r="BB41" s="144"/>
      <c r="BC41" s="39"/>
      <c r="BD41" s="39"/>
      <c r="BE41" s="39"/>
      <c r="BF41" s="39"/>
      <c r="BG41" s="39"/>
      <c r="BH41" s="39"/>
      <c r="BI41" s="39"/>
      <c r="BJ41" s="39"/>
      <c r="BK41" s="39"/>
      <c r="BL41" s="39"/>
      <c r="BM41" s="40"/>
      <c r="BN41" s="41"/>
      <c r="BQ41" s="130"/>
      <c r="BR41" s="132">
        <v>12.3</v>
      </c>
      <c r="BS41" s="130"/>
    </row>
    <row r="42" spans="1:71" ht="7.5" customHeight="1">
      <c r="A42" s="350" t="s">
        <v>37</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48" t="s">
        <v>85</v>
      </c>
      <c r="AE42" s="348"/>
      <c r="AF42" s="348"/>
      <c r="AG42" s="348"/>
      <c r="AH42" s="348"/>
      <c r="AI42" s="348"/>
      <c r="AJ42" s="349"/>
      <c r="AK42" s="162" t="s">
        <v>86</v>
      </c>
      <c r="AL42" s="162"/>
      <c r="AM42" s="345">
        <f>IF(AQ102-AY102=0,0,ROUNDDOWN(AM39/AQ102*AY102,-3))</f>
        <v>0</v>
      </c>
      <c r="AN42" s="345"/>
      <c r="AO42" s="345"/>
      <c r="AP42" s="345"/>
      <c r="AQ42" s="345"/>
      <c r="AR42" s="345"/>
      <c r="AS42" s="345"/>
      <c r="AT42" s="345"/>
      <c r="AU42" s="345"/>
      <c r="AV42" s="345"/>
      <c r="AW42" s="345"/>
      <c r="AX42" s="345"/>
      <c r="AY42" s="331"/>
      <c r="AZ42" s="331"/>
      <c r="BA42" s="331"/>
      <c r="BB42" s="331"/>
      <c r="BC42" s="146">
        <f>ROUNDDOWN(AM42*AY42/100,-2)</f>
        <v>0</v>
      </c>
      <c r="BD42" s="146"/>
      <c r="BE42" s="146"/>
      <c r="BF42" s="146"/>
      <c r="BG42" s="146"/>
      <c r="BH42" s="146"/>
      <c r="BI42" s="146"/>
      <c r="BJ42" s="146"/>
      <c r="BK42" s="146"/>
      <c r="BL42" s="146"/>
      <c r="BM42" s="146"/>
      <c r="BN42" s="329"/>
      <c r="BQ42" s="130"/>
      <c r="BR42" s="132">
        <v>14.7</v>
      </c>
      <c r="BS42" s="130"/>
    </row>
    <row r="43" spans="1:71" ht="7.5" customHeight="1">
      <c r="A43" s="350"/>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48"/>
      <c r="AE43" s="348"/>
      <c r="AF43" s="348"/>
      <c r="AG43" s="348"/>
      <c r="AH43" s="348"/>
      <c r="AI43" s="348"/>
      <c r="AJ43" s="349"/>
      <c r="AK43" s="162"/>
      <c r="AL43" s="162"/>
      <c r="AM43" s="346"/>
      <c r="AN43" s="346"/>
      <c r="AO43" s="346"/>
      <c r="AP43" s="346"/>
      <c r="AQ43" s="346"/>
      <c r="AR43" s="346"/>
      <c r="AS43" s="346"/>
      <c r="AT43" s="346"/>
      <c r="AU43" s="346"/>
      <c r="AV43" s="346"/>
      <c r="AW43" s="346"/>
      <c r="AX43" s="346"/>
      <c r="AY43" s="331"/>
      <c r="AZ43" s="331"/>
      <c r="BA43" s="331"/>
      <c r="BB43" s="331"/>
      <c r="BC43" s="147"/>
      <c r="BD43" s="147"/>
      <c r="BE43" s="147"/>
      <c r="BF43" s="147"/>
      <c r="BG43" s="147"/>
      <c r="BH43" s="147"/>
      <c r="BI43" s="147"/>
      <c r="BJ43" s="147"/>
      <c r="BK43" s="147"/>
      <c r="BL43" s="147"/>
      <c r="BM43" s="147"/>
      <c r="BN43" s="330"/>
      <c r="BQ43" s="130"/>
      <c r="BR43" s="130"/>
      <c r="BS43" s="130"/>
    </row>
    <row r="44" spans="1:71" ht="2.25" customHeight="1">
      <c r="A44" s="350"/>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48"/>
      <c r="AE44" s="348"/>
      <c r="AF44" s="348"/>
      <c r="AG44" s="348"/>
      <c r="AH44" s="348"/>
      <c r="AI44" s="348"/>
      <c r="AJ44" s="349"/>
      <c r="AK44" s="162"/>
      <c r="AL44" s="162"/>
      <c r="AM44" s="30"/>
      <c r="AN44" s="30"/>
      <c r="AO44" s="30"/>
      <c r="AP44" s="30"/>
      <c r="AQ44" s="30"/>
      <c r="AR44" s="30"/>
      <c r="AS44" s="30"/>
      <c r="AT44" s="30"/>
      <c r="AU44" s="30"/>
      <c r="AV44" s="30"/>
      <c r="AW44" s="30"/>
      <c r="AX44" s="30"/>
      <c r="AY44" s="331"/>
      <c r="AZ44" s="331"/>
      <c r="BA44" s="331"/>
      <c r="BB44" s="331"/>
      <c r="BC44" s="39"/>
      <c r="BD44" s="39"/>
      <c r="BE44" s="39"/>
      <c r="BF44" s="39"/>
      <c r="BG44" s="39"/>
      <c r="BH44" s="39"/>
      <c r="BI44" s="39"/>
      <c r="BJ44" s="39"/>
      <c r="BK44" s="39"/>
      <c r="BL44" s="39"/>
      <c r="BM44" s="39"/>
      <c r="BN44" s="42"/>
      <c r="BQ44" s="130"/>
      <c r="BR44" s="130"/>
      <c r="BS44" s="130"/>
    </row>
    <row r="45" spans="1:71" ht="9.75" customHeight="1">
      <c r="A45" s="335" t="s">
        <v>38</v>
      </c>
      <c r="B45" s="336"/>
      <c r="C45" s="341" t="s">
        <v>39</v>
      </c>
      <c r="D45" s="342" t="s">
        <v>40</v>
      </c>
      <c r="E45" s="193" t="s">
        <v>5</v>
      </c>
      <c r="F45" s="194"/>
      <c r="G45" s="194"/>
      <c r="H45" s="199"/>
      <c r="I45" s="199"/>
      <c r="J45" s="199"/>
      <c r="K45" s="199"/>
      <c r="L45" s="199"/>
      <c r="M45" s="199"/>
      <c r="N45" s="199"/>
      <c r="O45" s="33" t="s">
        <v>87</v>
      </c>
      <c r="P45" s="199"/>
      <c r="Q45" s="199"/>
      <c r="R45" s="199"/>
      <c r="S45" s="199"/>
      <c r="T45" s="199"/>
      <c r="U45" s="199"/>
      <c r="V45" s="199"/>
      <c r="W45" s="33" t="s">
        <v>87</v>
      </c>
      <c r="X45" s="199"/>
      <c r="Y45" s="199"/>
      <c r="Z45" s="199"/>
      <c r="AA45" s="199"/>
      <c r="AB45" s="199"/>
      <c r="AC45" s="199"/>
      <c r="AD45" s="199"/>
      <c r="AE45" s="291"/>
      <c r="AF45" s="172"/>
      <c r="AG45" s="172"/>
      <c r="AH45" s="172"/>
      <c r="AI45" s="172"/>
      <c r="AJ45" s="172"/>
      <c r="AK45" s="172"/>
      <c r="AL45" s="172"/>
      <c r="AM45" s="302"/>
      <c r="AN45" s="302"/>
      <c r="AO45" s="302"/>
      <c r="AP45" s="302"/>
      <c r="AQ45" s="302"/>
      <c r="AR45" s="302"/>
      <c r="AS45" s="302"/>
      <c r="AT45" s="302"/>
      <c r="AU45" s="302"/>
      <c r="AV45" s="302"/>
      <c r="AW45" s="302"/>
      <c r="AX45" s="302"/>
      <c r="AY45" s="302"/>
      <c r="AZ45" s="302"/>
      <c r="BA45" s="302"/>
      <c r="BB45" s="302"/>
      <c r="BC45" s="157"/>
      <c r="BD45" s="157"/>
      <c r="BE45" s="157"/>
      <c r="BF45" s="157"/>
      <c r="BG45" s="157"/>
      <c r="BH45" s="157"/>
      <c r="BI45" s="157"/>
      <c r="BJ45" s="157"/>
      <c r="BK45" s="157"/>
      <c r="BL45" s="157"/>
      <c r="BM45" s="157"/>
      <c r="BN45" s="310"/>
      <c r="BQ45" s="130"/>
      <c r="BR45" s="130"/>
      <c r="BS45" s="130"/>
    </row>
    <row r="46" spans="1:71" ht="7.5" customHeight="1">
      <c r="A46" s="337"/>
      <c r="B46" s="338"/>
      <c r="C46" s="341"/>
      <c r="D46" s="342"/>
      <c r="E46" s="195" t="s">
        <v>5</v>
      </c>
      <c r="F46" s="196"/>
      <c r="G46" s="196"/>
      <c r="H46" s="200"/>
      <c r="I46" s="200"/>
      <c r="J46" s="200"/>
      <c r="K46" s="200"/>
      <c r="L46" s="200"/>
      <c r="M46" s="200"/>
      <c r="N46" s="200"/>
      <c r="O46" s="186" t="s">
        <v>87</v>
      </c>
      <c r="P46" s="200"/>
      <c r="Q46" s="200"/>
      <c r="R46" s="200"/>
      <c r="S46" s="200"/>
      <c r="T46" s="200"/>
      <c r="U46" s="200"/>
      <c r="V46" s="200"/>
      <c r="W46" s="186" t="s">
        <v>87</v>
      </c>
      <c r="X46" s="200"/>
      <c r="Y46" s="200"/>
      <c r="Z46" s="200"/>
      <c r="AA46" s="200"/>
      <c r="AB46" s="200"/>
      <c r="AC46" s="200"/>
      <c r="AD46" s="200"/>
      <c r="AE46" s="291"/>
      <c r="AF46" s="172"/>
      <c r="AG46" s="172"/>
      <c r="AH46" s="172"/>
      <c r="AI46" s="172"/>
      <c r="AJ46" s="172"/>
      <c r="AK46" s="172"/>
      <c r="AL46" s="172"/>
      <c r="AM46" s="302"/>
      <c r="AN46" s="302"/>
      <c r="AO46" s="302"/>
      <c r="AP46" s="302"/>
      <c r="AQ46" s="302"/>
      <c r="AR46" s="302"/>
      <c r="AS46" s="302"/>
      <c r="AT46" s="302"/>
      <c r="AU46" s="302"/>
      <c r="AV46" s="302"/>
      <c r="AW46" s="302"/>
      <c r="AX46" s="302"/>
      <c r="AY46" s="302"/>
      <c r="AZ46" s="302"/>
      <c r="BA46" s="302"/>
      <c r="BB46" s="302"/>
      <c r="BC46" s="148"/>
      <c r="BD46" s="148"/>
      <c r="BE46" s="148"/>
      <c r="BF46" s="148"/>
      <c r="BG46" s="148"/>
      <c r="BH46" s="148"/>
      <c r="BI46" s="148"/>
      <c r="BJ46" s="148"/>
      <c r="BK46" s="148"/>
      <c r="BL46" s="148"/>
      <c r="BM46" s="148"/>
      <c r="BN46" s="311"/>
      <c r="BQ46" s="130"/>
      <c r="BR46" s="130"/>
      <c r="BS46" s="130"/>
    </row>
    <row r="47" spans="1:71" ht="2.25" customHeight="1">
      <c r="A47" s="337"/>
      <c r="B47" s="338"/>
      <c r="C47" s="341"/>
      <c r="D47" s="342"/>
      <c r="E47" s="197"/>
      <c r="F47" s="198"/>
      <c r="G47" s="198"/>
      <c r="H47" s="201"/>
      <c r="I47" s="201"/>
      <c r="J47" s="201"/>
      <c r="K47" s="201"/>
      <c r="L47" s="201"/>
      <c r="M47" s="201"/>
      <c r="N47" s="201"/>
      <c r="O47" s="204"/>
      <c r="P47" s="201"/>
      <c r="Q47" s="201"/>
      <c r="R47" s="201"/>
      <c r="S47" s="201"/>
      <c r="T47" s="201"/>
      <c r="U47" s="201"/>
      <c r="V47" s="201"/>
      <c r="W47" s="204"/>
      <c r="X47" s="201"/>
      <c r="Y47" s="201"/>
      <c r="Z47" s="201"/>
      <c r="AA47" s="201"/>
      <c r="AB47" s="201"/>
      <c r="AC47" s="201"/>
      <c r="AD47" s="201"/>
      <c r="AE47" s="291"/>
      <c r="AF47" s="172"/>
      <c r="AG47" s="172"/>
      <c r="AH47" s="172"/>
      <c r="AI47" s="172"/>
      <c r="AJ47" s="172"/>
      <c r="AK47" s="172"/>
      <c r="AL47" s="172"/>
      <c r="AM47" s="302"/>
      <c r="AN47" s="302"/>
      <c r="AO47" s="302"/>
      <c r="AP47" s="302"/>
      <c r="AQ47" s="302"/>
      <c r="AR47" s="302"/>
      <c r="AS47" s="302"/>
      <c r="AT47" s="302"/>
      <c r="AU47" s="302"/>
      <c r="AV47" s="302"/>
      <c r="AW47" s="302"/>
      <c r="AX47" s="302"/>
      <c r="AY47" s="302"/>
      <c r="AZ47" s="302"/>
      <c r="BA47" s="302"/>
      <c r="BB47" s="302"/>
      <c r="BC47" s="39"/>
      <c r="BD47" s="39"/>
      <c r="BE47" s="39"/>
      <c r="BF47" s="39"/>
      <c r="BG47" s="39"/>
      <c r="BH47" s="39"/>
      <c r="BI47" s="39"/>
      <c r="BJ47" s="39"/>
      <c r="BK47" s="39"/>
      <c r="BL47" s="39"/>
      <c r="BM47" s="39"/>
      <c r="BN47" s="42"/>
      <c r="BQ47" s="130"/>
      <c r="BR47" s="130"/>
      <c r="BS47" s="130"/>
    </row>
    <row r="48" spans="1:71" ht="9.75" customHeight="1">
      <c r="A48" s="337"/>
      <c r="B48" s="338"/>
      <c r="C48" s="341"/>
      <c r="D48" s="342"/>
      <c r="E48" s="193" t="s">
        <v>5</v>
      </c>
      <c r="F48" s="194"/>
      <c r="G48" s="194"/>
      <c r="H48" s="199"/>
      <c r="I48" s="199"/>
      <c r="J48" s="199"/>
      <c r="K48" s="199"/>
      <c r="L48" s="199"/>
      <c r="M48" s="199"/>
      <c r="N48" s="199"/>
      <c r="O48" s="33" t="s">
        <v>87</v>
      </c>
      <c r="P48" s="199"/>
      <c r="Q48" s="199"/>
      <c r="R48" s="199"/>
      <c r="S48" s="199"/>
      <c r="T48" s="199"/>
      <c r="U48" s="199"/>
      <c r="V48" s="199"/>
      <c r="W48" s="33" t="s">
        <v>87</v>
      </c>
      <c r="X48" s="199"/>
      <c r="Y48" s="199"/>
      <c r="Z48" s="199"/>
      <c r="AA48" s="199"/>
      <c r="AB48" s="199"/>
      <c r="AC48" s="199"/>
      <c r="AD48" s="199"/>
      <c r="AE48" s="291"/>
      <c r="AF48" s="172"/>
      <c r="AG48" s="172"/>
      <c r="AH48" s="172"/>
      <c r="AI48" s="172"/>
      <c r="AJ48" s="172"/>
      <c r="AK48" s="172"/>
      <c r="AL48" s="172"/>
      <c r="AM48" s="302"/>
      <c r="AN48" s="302"/>
      <c r="AO48" s="302"/>
      <c r="AP48" s="302"/>
      <c r="AQ48" s="302"/>
      <c r="AR48" s="302"/>
      <c r="AS48" s="302"/>
      <c r="AT48" s="302"/>
      <c r="AU48" s="302"/>
      <c r="AV48" s="302"/>
      <c r="AW48" s="302"/>
      <c r="AX48" s="302"/>
      <c r="AY48" s="302"/>
      <c r="AZ48" s="302"/>
      <c r="BA48" s="302"/>
      <c r="BB48" s="302"/>
      <c r="BC48" s="157"/>
      <c r="BD48" s="157"/>
      <c r="BE48" s="157"/>
      <c r="BF48" s="157"/>
      <c r="BG48" s="157"/>
      <c r="BH48" s="157"/>
      <c r="BI48" s="157"/>
      <c r="BJ48" s="157"/>
      <c r="BK48" s="157"/>
      <c r="BL48" s="157"/>
      <c r="BM48" s="157"/>
      <c r="BN48" s="310"/>
      <c r="BQ48" s="130"/>
      <c r="BR48" s="130"/>
      <c r="BS48" s="130"/>
    </row>
    <row r="49" spans="1:71" ht="7.5" customHeight="1">
      <c r="A49" s="337"/>
      <c r="B49" s="338"/>
      <c r="C49" s="341"/>
      <c r="D49" s="342"/>
      <c r="E49" s="195" t="s">
        <v>5</v>
      </c>
      <c r="F49" s="196"/>
      <c r="G49" s="196"/>
      <c r="H49" s="200"/>
      <c r="I49" s="200"/>
      <c r="J49" s="200"/>
      <c r="K49" s="200"/>
      <c r="L49" s="200"/>
      <c r="M49" s="200"/>
      <c r="N49" s="200"/>
      <c r="O49" s="186" t="s">
        <v>87</v>
      </c>
      <c r="P49" s="200"/>
      <c r="Q49" s="200"/>
      <c r="R49" s="200"/>
      <c r="S49" s="200"/>
      <c r="T49" s="200"/>
      <c r="U49" s="200"/>
      <c r="V49" s="200"/>
      <c r="W49" s="186" t="s">
        <v>87</v>
      </c>
      <c r="X49" s="200"/>
      <c r="Y49" s="200"/>
      <c r="Z49" s="200"/>
      <c r="AA49" s="200"/>
      <c r="AB49" s="200"/>
      <c r="AC49" s="200"/>
      <c r="AD49" s="200"/>
      <c r="AE49" s="291"/>
      <c r="AF49" s="172"/>
      <c r="AG49" s="172"/>
      <c r="AH49" s="172"/>
      <c r="AI49" s="172"/>
      <c r="AJ49" s="172"/>
      <c r="AK49" s="172"/>
      <c r="AL49" s="172"/>
      <c r="AM49" s="302"/>
      <c r="AN49" s="302"/>
      <c r="AO49" s="302"/>
      <c r="AP49" s="302"/>
      <c r="AQ49" s="302"/>
      <c r="AR49" s="302"/>
      <c r="AS49" s="302"/>
      <c r="AT49" s="302"/>
      <c r="AU49" s="302"/>
      <c r="AV49" s="302"/>
      <c r="AW49" s="302"/>
      <c r="AX49" s="302"/>
      <c r="AY49" s="302"/>
      <c r="AZ49" s="302"/>
      <c r="BA49" s="302"/>
      <c r="BB49" s="302"/>
      <c r="BC49" s="148"/>
      <c r="BD49" s="148"/>
      <c r="BE49" s="148"/>
      <c r="BF49" s="148"/>
      <c r="BG49" s="148"/>
      <c r="BH49" s="148"/>
      <c r="BI49" s="148"/>
      <c r="BJ49" s="148"/>
      <c r="BK49" s="148"/>
      <c r="BL49" s="148"/>
      <c r="BM49" s="148"/>
      <c r="BN49" s="311"/>
      <c r="BQ49" s="130"/>
      <c r="BR49" s="130"/>
      <c r="BS49" s="130"/>
    </row>
    <row r="50" spans="1:71" ht="2.25" customHeight="1">
      <c r="A50" s="337"/>
      <c r="B50" s="338"/>
      <c r="C50" s="341"/>
      <c r="D50" s="342"/>
      <c r="E50" s="197"/>
      <c r="F50" s="198"/>
      <c r="G50" s="198"/>
      <c r="H50" s="201"/>
      <c r="I50" s="201"/>
      <c r="J50" s="201"/>
      <c r="K50" s="201"/>
      <c r="L50" s="201"/>
      <c r="M50" s="201"/>
      <c r="N50" s="201"/>
      <c r="O50" s="204"/>
      <c r="P50" s="201"/>
      <c r="Q50" s="201"/>
      <c r="R50" s="201"/>
      <c r="S50" s="201"/>
      <c r="T50" s="201"/>
      <c r="U50" s="201"/>
      <c r="V50" s="201"/>
      <c r="W50" s="204"/>
      <c r="X50" s="201"/>
      <c r="Y50" s="201"/>
      <c r="Z50" s="201"/>
      <c r="AA50" s="201"/>
      <c r="AB50" s="201"/>
      <c r="AC50" s="201"/>
      <c r="AD50" s="201"/>
      <c r="AE50" s="291"/>
      <c r="AF50" s="172"/>
      <c r="AG50" s="172"/>
      <c r="AH50" s="172"/>
      <c r="AI50" s="172"/>
      <c r="AJ50" s="172"/>
      <c r="AK50" s="172"/>
      <c r="AL50" s="172"/>
      <c r="AM50" s="302"/>
      <c r="AN50" s="302"/>
      <c r="AO50" s="302"/>
      <c r="AP50" s="302"/>
      <c r="AQ50" s="302"/>
      <c r="AR50" s="302"/>
      <c r="AS50" s="302"/>
      <c r="AT50" s="302"/>
      <c r="AU50" s="302"/>
      <c r="AV50" s="302"/>
      <c r="AW50" s="302"/>
      <c r="AX50" s="302"/>
      <c r="AY50" s="302"/>
      <c r="AZ50" s="302"/>
      <c r="BA50" s="302"/>
      <c r="BB50" s="302"/>
      <c r="BC50" s="39"/>
      <c r="BD50" s="39"/>
      <c r="BE50" s="39"/>
      <c r="BF50" s="39"/>
      <c r="BG50" s="39"/>
      <c r="BH50" s="39"/>
      <c r="BI50" s="39"/>
      <c r="BJ50" s="39"/>
      <c r="BK50" s="39"/>
      <c r="BL50" s="39"/>
      <c r="BM50" s="39"/>
      <c r="BN50" s="42"/>
      <c r="BQ50" s="130"/>
      <c r="BR50" s="130"/>
      <c r="BS50" s="130"/>
    </row>
    <row r="51" spans="1:71" ht="9.75" customHeight="1">
      <c r="A51" s="337"/>
      <c r="B51" s="338"/>
      <c r="C51" s="341"/>
      <c r="D51" s="342"/>
      <c r="E51" s="193" t="s">
        <v>5</v>
      </c>
      <c r="F51" s="194"/>
      <c r="G51" s="194"/>
      <c r="H51" s="199"/>
      <c r="I51" s="199"/>
      <c r="J51" s="199"/>
      <c r="K51" s="199"/>
      <c r="L51" s="199"/>
      <c r="M51" s="199"/>
      <c r="N51" s="199"/>
      <c r="O51" s="33" t="s">
        <v>87</v>
      </c>
      <c r="P51" s="199"/>
      <c r="Q51" s="199"/>
      <c r="R51" s="199"/>
      <c r="S51" s="199"/>
      <c r="T51" s="199"/>
      <c r="U51" s="199"/>
      <c r="V51" s="199"/>
      <c r="W51" s="33" t="s">
        <v>87</v>
      </c>
      <c r="X51" s="199"/>
      <c r="Y51" s="199"/>
      <c r="Z51" s="199"/>
      <c r="AA51" s="199"/>
      <c r="AB51" s="199"/>
      <c r="AC51" s="199"/>
      <c r="AD51" s="199"/>
      <c r="AE51" s="291"/>
      <c r="AF51" s="172"/>
      <c r="AG51" s="172"/>
      <c r="AH51" s="172"/>
      <c r="AI51" s="172"/>
      <c r="AJ51" s="172"/>
      <c r="AK51" s="172"/>
      <c r="AL51" s="172"/>
      <c r="AM51" s="302"/>
      <c r="AN51" s="302"/>
      <c r="AO51" s="302"/>
      <c r="AP51" s="302"/>
      <c r="AQ51" s="302"/>
      <c r="AR51" s="302"/>
      <c r="AS51" s="302"/>
      <c r="AT51" s="302"/>
      <c r="AU51" s="302"/>
      <c r="AV51" s="302"/>
      <c r="AW51" s="302"/>
      <c r="AX51" s="302"/>
      <c r="AY51" s="302"/>
      <c r="AZ51" s="302"/>
      <c r="BA51" s="302"/>
      <c r="BB51" s="302"/>
      <c r="BC51" s="157"/>
      <c r="BD51" s="157"/>
      <c r="BE51" s="157"/>
      <c r="BF51" s="157"/>
      <c r="BG51" s="157"/>
      <c r="BH51" s="157"/>
      <c r="BI51" s="157"/>
      <c r="BJ51" s="157"/>
      <c r="BK51" s="157"/>
      <c r="BL51" s="157"/>
      <c r="BM51" s="157"/>
      <c r="BN51" s="310"/>
      <c r="BQ51" s="130"/>
      <c r="BR51" s="130"/>
      <c r="BS51" s="130"/>
    </row>
    <row r="52" spans="1:71" ht="7.5" customHeight="1">
      <c r="A52" s="337"/>
      <c r="B52" s="338"/>
      <c r="C52" s="341"/>
      <c r="D52" s="342"/>
      <c r="E52" s="195" t="s">
        <v>5</v>
      </c>
      <c r="F52" s="196"/>
      <c r="G52" s="196"/>
      <c r="H52" s="200"/>
      <c r="I52" s="200"/>
      <c r="J52" s="200"/>
      <c r="K52" s="200"/>
      <c r="L52" s="200"/>
      <c r="M52" s="200"/>
      <c r="N52" s="200"/>
      <c r="O52" s="186" t="s">
        <v>87</v>
      </c>
      <c r="P52" s="200"/>
      <c r="Q52" s="200"/>
      <c r="R52" s="200"/>
      <c r="S52" s="200"/>
      <c r="T52" s="200"/>
      <c r="U52" s="200"/>
      <c r="V52" s="200"/>
      <c r="W52" s="186" t="s">
        <v>87</v>
      </c>
      <c r="X52" s="200"/>
      <c r="Y52" s="200"/>
      <c r="Z52" s="200"/>
      <c r="AA52" s="200"/>
      <c r="AB52" s="200"/>
      <c r="AC52" s="200"/>
      <c r="AD52" s="200"/>
      <c r="AE52" s="291"/>
      <c r="AF52" s="172"/>
      <c r="AG52" s="172"/>
      <c r="AH52" s="172"/>
      <c r="AI52" s="172"/>
      <c r="AJ52" s="172"/>
      <c r="AK52" s="172"/>
      <c r="AL52" s="172"/>
      <c r="AM52" s="302"/>
      <c r="AN52" s="302"/>
      <c r="AO52" s="302"/>
      <c r="AP52" s="302"/>
      <c r="AQ52" s="302"/>
      <c r="AR52" s="302"/>
      <c r="AS52" s="302"/>
      <c r="AT52" s="302"/>
      <c r="AU52" s="302"/>
      <c r="AV52" s="302"/>
      <c r="AW52" s="302"/>
      <c r="AX52" s="302"/>
      <c r="AY52" s="302"/>
      <c r="AZ52" s="302"/>
      <c r="BA52" s="302"/>
      <c r="BB52" s="302"/>
      <c r="BC52" s="148"/>
      <c r="BD52" s="148"/>
      <c r="BE52" s="148"/>
      <c r="BF52" s="148"/>
      <c r="BG52" s="148"/>
      <c r="BH52" s="148"/>
      <c r="BI52" s="148"/>
      <c r="BJ52" s="148"/>
      <c r="BK52" s="148"/>
      <c r="BL52" s="148"/>
      <c r="BM52" s="148"/>
      <c r="BN52" s="311"/>
      <c r="BQ52" s="130"/>
      <c r="BR52" s="130"/>
      <c r="BS52" s="130"/>
    </row>
    <row r="53" spans="1:71" ht="2.25" customHeight="1">
      <c r="A53" s="337"/>
      <c r="B53" s="338"/>
      <c r="C53" s="341"/>
      <c r="D53" s="342"/>
      <c r="E53" s="197"/>
      <c r="F53" s="198"/>
      <c r="G53" s="198"/>
      <c r="H53" s="201"/>
      <c r="I53" s="201"/>
      <c r="J53" s="201"/>
      <c r="K53" s="201"/>
      <c r="L53" s="201"/>
      <c r="M53" s="201"/>
      <c r="N53" s="201"/>
      <c r="O53" s="204"/>
      <c r="P53" s="201"/>
      <c r="Q53" s="201"/>
      <c r="R53" s="201"/>
      <c r="S53" s="201"/>
      <c r="T53" s="201"/>
      <c r="U53" s="201"/>
      <c r="V53" s="201"/>
      <c r="W53" s="204"/>
      <c r="X53" s="201"/>
      <c r="Y53" s="201"/>
      <c r="Z53" s="201"/>
      <c r="AA53" s="201"/>
      <c r="AB53" s="201"/>
      <c r="AC53" s="201"/>
      <c r="AD53" s="201"/>
      <c r="AE53" s="291"/>
      <c r="AF53" s="172"/>
      <c r="AG53" s="172"/>
      <c r="AH53" s="172"/>
      <c r="AI53" s="172"/>
      <c r="AJ53" s="172"/>
      <c r="AK53" s="172"/>
      <c r="AL53" s="172"/>
      <c r="AM53" s="302"/>
      <c r="AN53" s="302"/>
      <c r="AO53" s="302"/>
      <c r="AP53" s="302"/>
      <c r="AQ53" s="302"/>
      <c r="AR53" s="302"/>
      <c r="AS53" s="302"/>
      <c r="AT53" s="302"/>
      <c r="AU53" s="302"/>
      <c r="AV53" s="302"/>
      <c r="AW53" s="302"/>
      <c r="AX53" s="302"/>
      <c r="AY53" s="302"/>
      <c r="AZ53" s="302"/>
      <c r="BA53" s="302"/>
      <c r="BB53" s="302"/>
      <c r="BC53" s="39"/>
      <c r="BD53" s="39"/>
      <c r="BE53" s="39"/>
      <c r="BF53" s="39"/>
      <c r="BG53" s="39"/>
      <c r="BH53" s="39"/>
      <c r="BI53" s="39"/>
      <c r="BJ53" s="39"/>
      <c r="BK53" s="39"/>
      <c r="BL53" s="39"/>
      <c r="BM53" s="39"/>
      <c r="BN53" s="42"/>
      <c r="BQ53" s="130"/>
      <c r="BR53" s="130"/>
      <c r="BS53" s="130"/>
    </row>
    <row r="54" spans="1:71" ht="9.75" customHeight="1">
      <c r="A54" s="337"/>
      <c r="B54" s="338"/>
      <c r="C54" s="341"/>
      <c r="D54" s="342"/>
      <c r="E54" s="193" t="s">
        <v>5</v>
      </c>
      <c r="F54" s="194"/>
      <c r="G54" s="194"/>
      <c r="H54" s="199"/>
      <c r="I54" s="199"/>
      <c r="J54" s="199"/>
      <c r="K54" s="199"/>
      <c r="L54" s="199"/>
      <c r="M54" s="199"/>
      <c r="N54" s="199"/>
      <c r="O54" s="33" t="s">
        <v>87</v>
      </c>
      <c r="P54" s="199"/>
      <c r="Q54" s="199"/>
      <c r="R54" s="199"/>
      <c r="S54" s="199"/>
      <c r="T54" s="199"/>
      <c r="U54" s="199"/>
      <c r="V54" s="199"/>
      <c r="W54" s="33" t="s">
        <v>87</v>
      </c>
      <c r="X54" s="199"/>
      <c r="Y54" s="199"/>
      <c r="Z54" s="199"/>
      <c r="AA54" s="199"/>
      <c r="AB54" s="199"/>
      <c r="AC54" s="199"/>
      <c r="AD54" s="199"/>
      <c r="AE54" s="291"/>
      <c r="AF54" s="172"/>
      <c r="AG54" s="172"/>
      <c r="AH54" s="172"/>
      <c r="AI54" s="172"/>
      <c r="AJ54" s="172"/>
      <c r="AK54" s="172"/>
      <c r="AL54" s="172"/>
      <c r="AM54" s="302"/>
      <c r="AN54" s="302"/>
      <c r="AO54" s="302"/>
      <c r="AP54" s="302"/>
      <c r="AQ54" s="302"/>
      <c r="AR54" s="302"/>
      <c r="AS54" s="302"/>
      <c r="AT54" s="302"/>
      <c r="AU54" s="302"/>
      <c r="AV54" s="302"/>
      <c r="AW54" s="302"/>
      <c r="AX54" s="302"/>
      <c r="AY54" s="302"/>
      <c r="AZ54" s="302"/>
      <c r="BA54" s="302"/>
      <c r="BB54" s="302"/>
      <c r="BC54" s="157"/>
      <c r="BD54" s="157"/>
      <c r="BE54" s="157"/>
      <c r="BF54" s="157"/>
      <c r="BG54" s="157"/>
      <c r="BH54" s="157"/>
      <c r="BI54" s="157"/>
      <c r="BJ54" s="157"/>
      <c r="BK54" s="157"/>
      <c r="BL54" s="157"/>
      <c r="BM54" s="157"/>
      <c r="BN54" s="310"/>
      <c r="BQ54" s="130"/>
      <c r="BR54" s="130"/>
      <c r="BS54" s="130"/>
    </row>
    <row r="55" spans="1:71" ht="7.5" customHeight="1">
      <c r="A55" s="337"/>
      <c r="B55" s="338"/>
      <c r="C55" s="341"/>
      <c r="D55" s="342"/>
      <c r="E55" s="195" t="s">
        <v>5</v>
      </c>
      <c r="F55" s="196"/>
      <c r="G55" s="196"/>
      <c r="H55" s="200"/>
      <c r="I55" s="200"/>
      <c r="J55" s="200"/>
      <c r="K55" s="200"/>
      <c r="L55" s="200"/>
      <c r="M55" s="200"/>
      <c r="N55" s="200"/>
      <c r="O55" s="186" t="s">
        <v>87</v>
      </c>
      <c r="P55" s="200"/>
      <c r="Q55" s="200"/>
      <c r="R55" s="200"/>
      <c r="S55" s="200"/>
      <c r="T55" s="200"/>
      <c r="U55" s="200"/>
      <c r="V55" s="200"/>
      <c r="W55" s="186" t="s">
        <v>87</v>
      </c>
      <c r="X55" s="200"/>
      <c r="Y55" s="200"/>
      <c r="Z55" s="200"/>
      <c r="AA55" s="200"/>
      <c r="AB55" s="200"/>
      <c r="AC55" s="200"/>
      <c r="AD55" s="200"/>
      <c r="AE55" s="291"/>
      <c r="AF55" s="172"/>
      <c r="AG55" s="172"/>
      <c r="AH55" s="172"/>
      <c r="AI55" s="172"/>
      <c r="AJ55" s="172"/>
      <c r="AK55" s="172"/>
      <c r="AL55" s="172"/>
      <c r="AM55" s="302"/>
      <c r="AN55" s="302"/>
      <c r="AO55" s="302"/>
      <c r="AP55" s="302"/>
      <c r="AQ55" s="302"/>
      <c r="AR55" s="302"/>
      <c r="AS55" s="302"/>
      <c r="AT55" s="302"/>
      <c r="AU55" s="302"/>
      <c r="AV55" s="302"/>
      <c r="AW55" s="302"/>
      <c r="AX55" s="302"/>
      <c r="AY55" s="302"/>
      <c r="AZ55" s="302"/>
      <c r="BA55" s="302"/>
      <c r="BB55" s="302"/>
      <c r="BC55" s="148"/>
      <c r="BD55" s="148"/>
      <c r="BE55" s="148"/>
      <c r="BF55" s="148"/>
      <c r="BG55" s="148"/>
      <c r="BH55" s="148"/>
      <c r="BI55" s="148"/>
      <c r="BJ55" s="148"/>
      <c r="BK55" s="148"/>
      <c r="BL55" s="148"/>
      <c r="BM55" s="148"/>
      <c r="BN55" s="311"/>
      <c r="BQ55" s="130"/>
      <c r="BR55" s="130"/>
      <c r="BS55" s="130"/>
    </row>
    <row r="56" spans="1:71" ht="2.25" customHeight="1">
      <c r="A56" s="337"/>
      <c r="B56" s="338"/>
      <c r="C56" s="341"/>
      <c r="D56" s="342"/>
      <c r="E56" s="197"/>
      <c r="F56" s="198"/>
      <c r="G56" s="198"/>
      <c r="H56" s="201"/>
      <c r="I56" s="201"/>
      <c r="J56" s="201"/>
      <c r="K56" s="201"/>
      <c r="L56" s="201"/>
      <c r="M56" s="201"/>
      <c r="N56" s="201"/>
      <c r="O56" s="204"/>
      <c r="P56" s="201"/>
      <c r="Q56" s="201"/>
      <c r="R56" s="201"/>
      <c r="S56" s="201"/>
      <c r="T56" s="201"/>
      <c r="U56" s="201"/>
      <c r="V56" s="201"/>
      <c r="W56" s="204"/>
      <c r="X56" s="201"/>
      <c r="Y56" s="201"/>
      <c r="Z56" s="201"/>
      <c r="AA56" s="201"/>
      <c r="AB56" s="201"/>
      <c r="AC56" s="201"/>
      <c r="AD56" s="201"/>
      <c r="AE56" s="291"/>
      <c r="AF56" s="172"/>
      <c r="AG56" s="172"/>
      <c r="AH56" s="172"/>
      <c r="AI56" s="172"/>
      <c r="AJ56" s="172"/>
      <c r="AK56" s="172"/>
      <c r="AL56" s="172"/>
      <c r="AM56" s="302"/>
      <c r="AN56" s="302"/>
      <c r="AO56" s="302"/>
      <c r="AP56" s="302"/>
      <c r="AQ56" s="302"/>
      <c r="AR56" s="302"/>
      <c r="AS56" s="302"/>
      <c r="AT56" s="302"/>
      <c r="AU56" s="302"/>
      <c r="AV56" s="302"/>
      <c r="AW56" s="302"/>
      <c r="AX56" s="302"/>
      <c r="AY56" s="302"/>
      <c r="AZ56" s="302"/>
      <c r="BA56" s="302"/>
      <c r="BB56" s="302"/>
      <c r="BC56" s="39"/>
      <c r="BD56" s="39"/>
      <c r="BE56" s="39"/>
      <c r="BF56" s="39"/>
      <c r="BG56" s="39"/>
      <c r="BH56" s="39"/>
      <c r="BI56" s="39"/>
      <c r="BJ56" s="39"/>
      <c r="BK56" s="39"/>
      <c r="BL56" s="39"/>
      <c r="BM56" s="39"/>
      <c r="BN56" s="42"/>
      <c r="BQ56" s="130"/>
      <c r="BR56" s="130"/>
      <c r="BS56" s="130"/>
    </row>
    <row r="57" spans="1:71" ht="9.75" customHeight="1">
      <c r="A57" s="337"/>
      <c r="B57" s="338"/>
      <c r="C57" s="343" t="s">
        <v>41</v>
      </c>
      <c r="D57" s="344"/>
      <c r="E57" s="290" t="s">
        <v>5</v>
      </c>
      <c r="F57" s="247"/>
      <c r="G57" s="247"/>
      <c r="H57" s="288"/>
      <c r="I57" s="288"/>
      <c r="J57" s="288"/>
      <c r="K57" s="288"/>
      <c r="L57" s="288"/>
      <c r="M57" s="288"/>
      <c r="N57" s="288"/>
      <c r="O57" s="289" t="s">
        <v>87</v>
      </c>
      <c r="P57" s="288"/>
      <c r="Q57" s="288"/>
      <c r="R57" s="288"/>
      <c r="S57" s="288"/>
      <c r="T57" s="288"/>
      <c r="U57" s="288"/>
      <c r="V57" s="288"/>
      <c r="W57" s="289" t="s">
        <v>87</v>
      </c>
      <c r="X57" s="288"/>
      <c r="Y57" s="288"/>
      <c r="Z57" s="288"/>
      <c r="AA57" s="288"/>
      <c r="AB57" s="288"/>
      <c r="AC57" s="288"/>
      <c r="AD57" s="288"/>
      <c r="AE57" s="289"/>
      <c r="AF57" s="289"/>
      <c r="AG57" s="289"/>
      <c r="AH57" s="289"/>
      <c r="AI57" s="289"/>
      <c r="AJ57" s="289"/>
      <c r="AK57" s="289"/>
      <c r="AL57" s="291"/>
      <c r="AM57" s="302"/>
      <c r="AN57" s="302"/>
      <c r="AO57" s="302"/>
      <c r="AP57" s="302"/>
      <c r="AQ57" s="302"/>
      <c r="AR57" s="302"/>
      <c r="AS57" s="302"/>
      <c r="AT57" s="302"/>
      <c r="AU57" s="302"/>
      <c r="AV57" s="302"/>
      <c r="AW57" s="302"/>
      <c r="AX57" s="302"/>
      <c r="AY57" s="302"/>
      <c r="AZ57" s="302"/>
      <c r="BA57" s="302"/>
      <c r="BB57" s="302"/>
      <c r="BC57" s="157"/>
      <c r="BD57" s="157"/>
      <c r="BE57" s="157"/>
      <c r="BF57" s="157"/>
      <c r="BG57" s="157"/>
      <c r="BH57" s="157"/>
      <c r="BI57" s="157"/>
      <c r="BJ57" s="157"/>
      <c r="BK57" s="157"/>
      <c r="BL57" s="157"/>
      <c r="BM57" s="157"/>
      <c r="BN57" s="310"/>
      <c r="BQ57" s="130"/>
      <c r="BR57" s="130"/>
      <c r="BS57" s="130"/>
    </row>
    <row r="58" spans="1:71" ht="7.5" customHeight="1">
      <c r="A58" s="337"/>
      <c r="B58" s="338"/>
      <c r="C58" s="344"/>
      <c r="D58" s="344"/>
      <c r="E58" s="248"/>
      <c r="F58" s="247"/>
      <c r="G58" s="247"/>
      <c r="H58" s="288"/>
      <c r="I58" s="288"/>
      <c r="J58" s="288"/>
      <c r="K58" s="288"/>
      <c r="L58" s="288"/>
      <c r="M58" s="288"/>
      <c r="N58" s="288"/>
      <c r="O58" s="289"/>
      <c r="P58" s="288"/>
      <c r="Q58" s="288"/>
      <c r="R58" s="288"/>
      <c r="S58" s="288"/>
      <c r="T58" s="288"/>
      <c r="U58" s="288"/>
      <c r="V58" s="288"/>
      <c r="W58" s="289"/>
      <c r="X58" s="288"/>
      <c r="Y58" s="288"/>
      <c r="Z58" s="288"/>
      <c r="AA58" s="288"/>
      <c r="AB58" s="288"/>
      <c r="AC58" s="288"/>
      <c r="AD58" s="288"/>
      <c r="AE58" s="289"/>
      <c r="AF58" s="289"/>
      <c r="AG58" s="289"/>
      <c r="AH58" s="289"/>
      <c r="AI58" s="289"/>
      <c r="AJ58" s="289"/>
      <c r="AK58" s="289"/>
      <c r="AL58" s="291"/>
      <c r="AM58" s="302"/>
      <c r="AN58" s="302"/>
      <c r="AO58" s="302"/>
      <c r="AP58" s="302"/>
      <c r="AQ58" s="302"/>
      <c r="AR58" s="302"/>
      <c r="AS58" s="302"/>
      <c r="AT58" s="302"/>
      <c r="AU58" s="302"/>
      <c r="AV58" s="302"/>
      <c r="AW58" s="302"/>
      <c r="AX58" s="302"/>
      <c r="AY58" s="302"/>
      <c r="AZ58" s="302"/>
      <c r="BA58" s="302"/>
      <c r="BB58" s="302"/>
      <c r="BC58" s="148"/>
      <c r="BD58" s="148"/>
      <c r="BE58" s="148"/>
      <c r="BF58" s="148"/>
      <c r="BG58" s="148"/>
      <c r="BH58" s="148"/>
      <c r="BI58" s="148"/>
      <c r="BJ58" s="148"/>
      <c r="BK58" s="148"/>
      <c r="BL58" s="148"/>
      <c r="BM58" s="148"/>
      <c r="BN58" s="311"/>
      <c r="BQ58" s="130"/>
      <c r="BR58" s="130"/>
      <c r="BS58" s="130"/>
    </row>
    <row r="59" spans="1:71" ht="2.25" customHeight="1">
      <c r="A59" s="337"/>
      <c r="B59" s="338"/>
      <c r="C59" s="344"/>
      <c r="D59" s="344"/>
      <c r="E59" s="248"/>
      <c r="F59" s="247"/>
      <c r="G59" s="247"/>
      <c r="H59" s="288"/>
      <c r="I59" s="288"/>
      <c r="J59" s="288"/>
      <c r="K59" s="288"/>
      <c r="L59" s="288"/>
      <c r="M59" s="288"/>
      <c r="N59" s="288"/>
      <c r="O59" s="289"/>
      <c r="P59" s="288"/>
      <c r="Q59" s="288"/>
      <c r="R59" s="288"/>
      <c r="S59" s="288"/>
      <c r="T59" s="288"/>
      <c r="U59" s="288"/>
      <c r="V59" s="288"/>
      <c r="W59" s="289"/>
      <c r="X59" s="288"/>
      <c r="Y59" s="288"/>
      <c r="Z59" s="288"/>
      <c r="AA59" s="288"/>
      <c r="AB59" s="288"/>
      <c r="AC59" s="288"/>
      <c r="AD59" s="288"/>
      <c r="AE59" s="289"/>
      <c r="AF59" s="289"/>
      <c r="AG59" s="289"/>
      <c r="AH59" s="289"/>
      <c r="AI59" s="289"/>
      <c r="AJ59" s="289"/>
      <c r="AK59" s="289"/>
      <c r="AL59" s="291"/>
      <c r="AM59" s="302"/>
      <c r="AN59" s="302"/>
      <c r="AO59" s="302"/>
      <c r="AP59" s="302"/>
      <c r="AQ59" s="302"/>
      <c r="AR59" s="302"/>
      <c r="AS59" s="302"/>
      <c r="AT59" s="302"/>
      <c r="AU59" s="302"/>
      <c r="AV59" s="302"/>
      <c r="AW59" s="302"/>
      <c r="AX59" s="302"/>
      <c r="AY59" s="302"/>
      <c r="AZ59" s="302"/>
      <c r="BA59" s="302"/>
      <c r="BB59" s="302"/>
      <c r="BC59" s="39"/>
      <c r="BD59" s="39"/>
      <c r="BE59" s="39"/>
      <c r="BF59" s="39"/>
      <c r="BG59" s="39"/>
      <c r="BH59" s="39"/>
      <c r="BI59" s="39"/>
      <c r="BJ59" s="39"/>
      <c r="BK59" s="39"/>
      <c r="BL59" s="39"/>
      <c r="BM59" s="39"/>
      <c r="BN59" s="42"/>
      <c r="BQ59" s="130"/>
      <c r="BR59" s="130"/>
      <c r="BS59" s="130"/>
    </row>
    <row r="60" spans="1:71" ht="9.75" customHeight="1">
      <c r="A60" s="337"/>
      <c r="B60" s="338"/>
      <c r="C60" s="344"/>
      <c r="D60" s="344"/>
      <c r="E60" s="290" t="s">
        <v>5</v>
      </c>
      <c r="F60" s="247"/>
      <c r="G60" s="247"/>
      <c r="H60" s="288"/>
      <c r="I60" s="288"/>
      <c r="J60" s="288"/>
      <c r="K60" s="288"/>
      <c r="L60" s="288"/>
      <c r="M60" s="288"/>
      <c r="N60" s="288"/>
      <c r="O60" s="289" t="s">
        <v>87</v>
      </c>
      <c r="P60" s="288"/>
      <c r="Q60" s="288"/>
      <c r="R60" s="288"/>
      <c r="S60" s="288"/>
      <c r="T60" s="288"/>
      <c r="U60" s="288"/>
      <c r="V60" s="288"/>
      <c r="W60" s="289" t="s">
        <v>87</v>
      </c>
      <c r="X60" s="288"/>
      <c r="Y60" s="288"/>
      <c r="Z60" s="288"/>
      <c r="AA60" s="288"/>
      <c r="AB60" s="288"/>
      <c r="AC60" s="288"/>
      <c r="AD60" s="288"/>
      <c r="AE60" s="289"/>
      <c r="AF60" s="289"/>
      <c r="AG60" s="289"/>
      <c r="AH60" s="289"/>
      <c r="AI60" s="289"/>
      <c r="AJ60" s="289"/>
      <c r="AK60" s="289"/>
      <c r="AL60" s="291"/>
      <c r="AM60" s="302"/>
      <c r="AN60" s="302"/>
      <c r="AO60" s="302"/>
      <c r="AP60" s="302"/>
      <c r="AQ60" s="302"/>
      <c r="AR60" s="302"/>
      <c r="AS60" s="302"/>
      <c r="AT60" s="302"/>
      <c r="AU60" s="302"/>
      <c r="AV60" s="302"/>
      <c r="AW60" s="302"/>
      <c r="AX60" s="302"/>
      <c r="AY60" s="302"/>
      <c r="AZ60" s="302"/>
      <c r="BA60" s="302"/>
      <c r="BB60" s="302"/>
      <c r="BC60" s="157"/>
      <c r="BD60" s="157"/>
      <c r="BE60" s="157"/>
      <c r="BF60" s="157"/>
      <c r="BG60" s="157"/>
      <c r="BH60" s="157"/>
      <c r="BI60" s="157"/>
      <c r="BJ60" s="157"/>
      <c r="BK60" s="157"/>
      <c r="BL60" s="157"/>
      <c r="BM60" s="157"/>
      <c r="BN60" s="310"/>
      <c r="BQ60" s="130"/>
      <c r="BR60" s="130"/>
      <c r="BS60" s="130"/>
    </row>
    <row r="61" spans="1:71" ht="7.5" customHeight="1">
      <c r="A61" s="337"/>
      <c r="B61" s="338"/>
      <c r="C61" s="344"/>
      <c r="D61" s="344"/>
      <c r="E61" s="248"/>
      <c r="F61" s="247"/>
      <c r="G61" s="247"/>
      <c r="H61" s="288"/>
      <c r="I61" s="288"/>
      <c r="J61" s="288"/>
      <c r="K61" s="288"/>
      <c r="L61" s="288"/>
      <c r="M61" s="288"/>
      <c r="N61" s="288"/>
      <c r="O61" s="289"/>
      <c r="P61" s="288"/>
      <c r="Q61" s="288"/>
      <c r="R61" s="288"/>
      <c r="S61" s="288"/>
      <c r="T61" s="288"/>
      <c r="U61" s="288"/>
      <c r="V61" s="288"/>
      <c r="W61" s="289"/>
      <c r="X61" s="288"/>
      <c r="Y61" s="288"/>
      <c r="Z61" s="288"/>
      <c r="AA61" s="288"/>
      <c r="AB61" s="288"/>
      <c r="AC61" s="288"/>
      <c r="AD61" s="288"/>
      <c r="AE61" s="289"/>
      <c r="AF61" s="289"/>
      <c r="AG61" s="289"/>
      <c r="AH61" s="289"/>
      <c r="AI61" s="289"/>
      <c r="AJ61" s="289"/>
      <c r="AK61" s="289"/>
      <c r="AL61" s="291"/>
      <c r="AM61" s="302"/>
      <c r="AN61" s="302"/>
      <c r="AO61" s="302"/>
      <c r="AP61" s="302"/>
      <c r="AQ61" s="302"/>
      <c r="AR61" s="302"/>
      <c r="AS61" s="302"/>
      <c r="AT61" s="302"/>
      <c r="AU61" s="302"/>
      <c r="AV61" s="302"/>
      <c r="AW61" s="302"/>
      <c r="AX61" s="302"/>
      <c r="AY61" s="302"/>
      <c r="AZ61" s="302"/>
      <c r="BA61" s="302"/>
      <c r="BB61" s="302"/>
      <c r="BC61" s="148"/>
      <c r="BD61" s="148"/>
      <c r="BE61" s="148"/>
      <c r="BF61" s="148"/>
      <c r="BG61" s="148"/>
      <c r="BH61" s="148"/>
      <c r="BI61" s="148"/>
      <c r="BJ61" s="148"/>
      <c r="BK61" s="148"/>
      <c r="BL61" s="148"/>
      <c r="BM61" s="148"/>
      <c r="BN61" s="311"/>
      <c r="BQ61" s="130"/>
      <c r="BR61" s="130"/>
      <c r="BS61" s="130"/>
    </row>
    <row r="62" spans="1:71" ht="2.25" customHeight="1">
      <c r="A62" s="337"/>
      <c r="B62" s="338"/>
      <c r="C62" s="344"/>
      <c r="D62" s="344"/>
      <c r="E62" s="248"/>
      <c r="F62" s="247"/>
      <c r="G62" s="247"/>
      <c r="H62" s="288"/>
      <c r="I62" s="288"/>
      <c r="J62" s="288"/>
      <c r="K62" s="288"/>
      <c r="L62" s="288"/>
      <c r="M62" s="288"/>
      <c r="N62" s="288"/>
      <c r="O62" s="289"/>
      <c r="P62" s="288"/>
      <c r="Q62" s="288"/>
      <c r="R62" s="288"/>
      <c r="S62" s="288"/>
      <c r="T62" s="288"/>
      <c r="U62" s="288"/>
      <c r="V62" s="288"/>
      <c r="W62" s="289"/>
      <c r="X62" s="288"/>
      <c r="Y62" s="288"/>
      <c r="Z62" s="288"/>
      <c r="AA62" s="288"/>
      <c r="AB62" s="288"/>
      <c r="AC62" s="288"/>
      <c r="AD62" s="288"/>
      <c r="AE62" s="289"/>
      <c r="AF62" s="289"/>
      <c r="AG62" s="289"/>
      <c r="AH62" s="289"/>
      <c r="AI62" s="289"/>
      <c r="AJ62" s="289"/>
      <c r="AK62" s="289"/>
      <c r="AL62" s="291"/>
      <c r="AM62" s="302"/>
      <c r="AN62" s="302"/>
      <c r="AO62" s="302"/>
      <c r="AP62" s="302"/>
      <c r="AQ62" s="302"/>
      <c r="AR62" s="302"/>
      <c r="AS62" s="302"/>
      <c r="AT62" s="302"/>
      <c r="AU62" s="302"/>
      <c r="AV62" s="302"/>
      <c r="AW62" s="302"/>
      <c r="AX62" s="302"/>
      <c r="AY62" s="302"/>
      <c r="AZ62" s="302"/>
      <c r="BA62" s="302"/>
      <c r="BB62" s="302"/>
      <c r="BC62" s="39"/>
      <c r="BD62" s="39"/>
      <c r="BE62" s="39"/>
      <c r="BF62" s="39"/>
      <c r="BG62" s="39"/>
      <c r="BH62" s="39"/>
      <c r="BI62" s="39"/>
      <c r="BJ62" s="39"/>
      <c r="BK62" s="39"/>
      <c r="BL62" s="39"/>
      <c r="BM62" s="39"/>
      <c r="BN62" s="42"/>
      <c r="BQ62" s="130"/>
      <c r="BR62" s="130"/>
      <c r="BS62" s="130"/>
    </row>
    <row r="63" spans="1:71" ht="9.75" customHeight="1">
      <c r="A63" s="337"/>
      <c r="B63" s="338"/>
      <c r="C63" s="344"/>
      <c r="D63" s="344"/>
      <c r="E63" s="290" t="s">
        <v>5</v>
      </c>
      <c r="F63" s="247"/>
      <c r="G63" s="247"/>
      <c r="H63" s="288"/>
      <c r="I63" s="288"/>
      <c r="J63" s="288"/>
      <c r="K63" s="288"/>
      <c r="L63" s="288"/>
      <c r="M63" s="288"/>
      <c r="N63" s="288"/>
      <c r="O63" s="289" t="s">
        <v>87</v>
      </c>
      <c r="P63" s="288"/>
      <c r="Q63" s="288"/>
      <c r="R63" s="288"/>
      <c r="S63" s="288"/>
      <c r="T63" s="288"/>
      <c r="U63" s="288"/>
      <c r="V63" s="288"/>
      <c r="W63" s="289" t="s">
        <v>87</v>
      </c>
      <c r="X63" s="288"/>
      <c r="Y63" s="288"/>
      <c r="Z63" s="288"/>
      <c r="AA63" s="288"/>
      <c r="AB63" s="288"/>
      <c r="AC63" s="288"/>
      <c r="AD63" s="288"/>
      <c r="AE63" s="289"/>
      <c r="AF63" s="289"/>
      <c r="AG63" s="289"/>
      <c r="AH63" s="289"/>
      <c r="AI63" s="289"/>
      <c r="AJ63" s="289"/>
      <c r="AK63" s="289"/>
      <c r="AL63" s="291"/>
      <c r="AM63" s="302"/>
      <c r="AN63" s="302"/>
      <c r="AO63" s="302"/>
      <c r="AP63" s="302"/>
      <c r="AQ63" s="302"/>
      <c r="AR63" s="302"/>
      <c r="AS63" s="302"/>
      <c r="AT63" s="302"/>
      <c r="AU63" s="302"/>
      <c r="AV63" s="302"/>
      <c r="AW63" s="302"/>
      <c r="AX63" s="302"/>
      <c r="AY63" s="302"/>
      <c r="AZ63" s="302"/>
      <c r="BA63" s="302"/>
      <c r="BB63" s="302"/>
      <c r="BC63" s="157"/>
      <c r="BD63" s="157"/>
      <c r="BE63" s="157"/>
      <c r="BF63" s="157"/>
      <c r="BG63" s="157"/>
      <c r="BH63" s="157"/>
      <c r="BI63" s="157"/>
      <c r="BJ63" s="157"/>
      <c r="BK63" s="157"/>
      <c r="BL63" s="157"/>
      <c r="BM63" s="157"/>
      <c r="BN63" s="310"/>
      <c r="BQ63" s="130"/>
      <c r="BR63" s="130"/>
      <c r="BS63" s="130"/>
    </row>
    <row r="64" spans="1:71" ht="7.5" customHeight="1">
      <c r="A64" s="337"/>
      <c r="B64" s="338"/>
      <c r="C64" s="344"/>
      <c r="D64" s="344"/>
      <c r="E64" s="248"/>
      <c r="F64" s="247"/>
      <c r="G64" s="247"/>
      <c r="H64" s="288"/>
      <c r="I64" s="288"/>
      <c r="J64" s="288"/>
      <c r="K64" s="288"/>
      <c r="L64" s="288"/>
      <c r="M64" s="288"/>
      <c r="N64" s="288"/>
      <c r="O64" s="289"/>
      <c r="P64" s="288"/>
      <c r="Q64" s="288"/>
      <c r="R64" s="288"/>
      <c r="S64" s="288"/>
      <c r="T64" s="288"/>
      <c r="U64" s="288"/>
      <c r="V64" s="288"/>
      <c r="W64" s="289"/>
      <c r="X64" s="288"/>
      <c r="Y64" s="288"/>
      <c r="Z64" s="288"/>
      <c r="AA64" s="288"/>
      <c r="AB64" s="288"/>
      <c r="AC64" s="288"/>
      <c r="AD64" s="288"/>
      <c r="AE64" s="289"/>
      <c r="AF64" s="289"/>
      <c r="AG64" s="289"/>
      <c r="AH64" s="289"/>
      <c r="AI64" s="289"/>
      <c r="AJ64" s="289"/>
      <c r="AK64" s="289"/>
      <c r="AL64" s="291"/>
      <c r="AM64" s="302"/>
      <c r="AN64" s="302"/>
      <c r="AO64" s="302"/>
      <c r="AP64" s="302"/>
      <c r="AQ64" s="302"/>
      <c r="AR64" s="302"/>
      <c r="AS64" s="302"/>
      <c r="AT64" s="302"/>
      <c r="AU64" s="302"/>
      <c r="AV64" s="302"/>
      <c r="AW64" s="302"/>
      <c r="AX64" s="302"/>
      <c r="AY64" s="302"/>
      <c r="AZ64" s="302"/>
      <c r="BA64" s="302"/>
      <c r="BB64" s="302"/>
      <c r="BC64" s="148"/>
      <c r="BD64" s="148"/>
      <c r="BE64" s="148"/>
      <c r="BF64" s="148"/>
      <c r="BG64" s="148"/>
      <c r="BH64" s="148"/>
      <c r="BI64" s="148"/>
      <c r="BJ64" s="148"/>
      <c r="BK64" s="148"/>
      <c r="BL64" s="148"/>
      <c r="BM64" s="148"/>
      <c r="BN64" s="311"/>
      <c r="BQ64" s="130"/>
      <c r="BR64" s="130"/>
      <c r="BS64" s="130"/>
    </row>
    <row r="65" spans="1:71" ht="2.25" customHeight="1">
      <c r="A65" s="337"/>
      <c r="B65" s="338"/>
      <c r="C65" s="344"/>
      <c r="D65" s="344"/>
      <c r="E65" s="248"/>
      <c r="F65" s="247"/>
      <c r="G65" s="247"/>
      <c r="H65" s="288"/>
      <c r="I65" s="288"/>
      <c r="J65" s="288"/>
      <c r="K65" s="288"/>
      <c r="L65" s="288"/>
      <c r="M65" s="288"/>
      <c r="N65" s="288"/>
      <c r="O65" s="289"/>
      <c r="P65" s="288"/>
      <c r="Q65" s="288"/>
      <c r="R65" s="288"/>
      <c r="S65" s="288"/>
      <c r="T65" s="288"/>
      <c r="U65" s="288"/>
      <c r="V65" s="288"/>
      <c r="W65" s="289"/>
      <c r="X65" s="288"/>
      <c r="Y65" s="288"/>
      <c r="Z65" s="288"/>
      <c r="AA65" s="288"/>
      <c r="AB65" s="288"/>
      <c r="AC65" s="288"/>
      <c r="AD65" s="288"/>
      <c r="AE65" s="289"/>
      <c r="AF65" s="289"/>
      <c r="AG65" s="289"/>
      <c r="AH65" s="289"/>
      <c r="AI65" s="289"/>
      <c r="AJ65" s="289"/>
      <c r="AK65" s="289"/>
      <c r="AL65" s="291"/>
      <c r="AM65" s="302"/>
      <c r="AN65" s="302"/>
      <c r="AO65" s="302"/>
      <c r="AP65" s="302"/>
      <c r="AQ65" s="302"/>
      <c r="AR65" s="302"/>
      <c r="AS65" s="302"/>
      <c r="AT65" s="302"/>
      <c r="AU65" s="302"/>
      <c r="AV65" s="302"/>
      <c r="AW65" s="302"/>
      <c r="AX65" s="302"/>
      <c r="AY65" s="302"/>
      <c r="AZ65" s="302"/>
      <c r="BA65" s="302"/>
      <c r="BB65" s="302"/>
      <c r="BC65" s="39"/>
      <c r="BD65" s="39"/>
      <c r="BE65" s="39"/>
      <c r="BF65" s="39"/>
      <c r="BG65" s="39"/>
      <c r="BH65" s="39"/>
      <c r="BI65" s="39"/>
      <c r="BJ65" s="39"/>
      <c r="BK65" s="39"/>
      <c r="BL65" s="39"/>
      <c r="BM65" s="39"/>
      <c r="BN65" s="42"/>
      <c r="BQ65" s="130"/>
      <c r="BR65" s="130"/>
      <c r="BS65" s="130"/>
    </row>
    <row r="66" spans="1:71" ht="7.5" customHeight="1">
      <c r="A66" s="337"/>
      <c r="B66" s="338"/>
      <c r="C66" s="162" t="s">
        <v>42</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302"/>
      <c r="AN66" s="302"/>
      <c r="AO66" s="302"/>
      <c r="AP66" s="302"/>
      <c r="AQ66" s="302"/>
      <c r="AR66" s="302"/>
      <c r="AS66" s="302"/>
      <c r="AT66" s="302"/>
      <c r="AU66" s="302"/>
      <c r="AV66" s="302"/>
      <c r="AW66" s="302"/>
      <c r="AX66" s="302"/>
      <c r="AY66" s="302"/>
      <c r="AZ66" s="302"/>
      <c r="BA66" s="162" t="s">
        <v>88</v>
      </c>
      <c r="BB66" s="162"/>
      <c r="BC66" s="263">
        <f>BC45+BC48+BC51+BC54+BC57+BC60+BC63</f>
        <v>0</v>
      </c>
      <c r="BD66" s="263"/>
      <c r="BE66" s="263"/>
      <c r="BF66" s="263"/>
      <c r="BG66" s="263"/>
      <c r="BH66" s="263"/>
      <c r="BI66" s="263"/>
      <c r="BJ66" s="263"/>
      <c r="BK66" s="263"/>
      <c r="BL66" s="263"/>
      <c r="BM66" s="263"/>
      <c r="BN66" s="264"/>
      <c r="BQ66" s="130"/>
      <c r="BR66" s="130"/>
      <c r="BS66" s="130"/>
    </row>
    <row r="67" spans="1:71" ht="7.5" customHeight="1">
      <c r="A67" s="337"/>
      <c r="B67" s="338"/>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302"/>
      <c r="AN67" s="302"/>
      <c r="AO67" s="302"/>
      <c r="AP67" s="302"/>
      <c r="AQ67" s="302"/>
      <c r="AR67" s="302"/>
      <c r="AS67" s="302"/>
      <c r="AT67" s="302"/>
      <c r="AU67" s="302"/>
      <c r="AV67" s="302"/>
      <c r="AW67" s="302"/>
      <c r="AX67" s="302"/>
      <c r="AY67" s="302"/>
      <c r="AZ67" s="302"/>
      <c r="BA67" s="162"/>
      <c r="BB67" s="162"/>
      <c r="BC67" s="265"/>
      <c r="BD67" s="265"/>
      <c r="BE67" s="265"/>
      <c r="BF67" s="265"/>
      <c r="BG67" s="265"/>
      <c r="BH67" s="265"/>
      <c r="BI67" s="265"/>
      <c r="BJ67" s="265"/>
      <c r="BK67" s="265"/>
      <c r="BL67" s="265"/>
      <c r="BM67" s="265"/>
      <c r="BN67" s="266"/>
      <c r="BQ67" s="130"/>
      <c r="BR67" s="130"/>
      <c r="BS67" s="130"/>
    </row>
    <row r="68" spans="1:71" ht="2.25" customHeight="1">
      <c r="A68" s="339"/>
      <c r="B68" s="340"/>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302"/>
      <c r="AN68" s="302"/>
      <c r="AO68" s="302"/>
      <c r="AP68" s="302"/>
      <c r="AQ68" s="302"/>
      <c r="AR68" s="302"/>
      <c r="AS68" s="302"/>
      <c r="AT68" s="302"/>
      <c r="AU68" s="302"/>
      <c r="AV68" s="302"/>
      <c r="AW68" s="302"/>
      <c r="AX68" s="302"/>
      <c r="AY68" s="302"/>
      <c r="AZ68" s="302"/>
      <c r="BA68" s="162"/>
      <c r="BB68" s="162"/>
      <c r="BC68" s="39"/>
      <c r="BD68" s="39"/>
      <c r="BE68" s="39"/>
      <c r="BF68" s="39"/>
      <c r="BG68" s="39"/>
      <c r="BH68" s="39"/>
      <c r="BI68" s="39"/>
      <c r="BJ68" s="39"/>
      <c r="BK68" s="39"/>
      <c r="BL68" s="39"/>
      <c r="BM68" s="39"/>
      <c r="BN68" s="42"/>
      <c r="BQ68" s="130"/>
      <c r="BR68" s="130"/>
      <c r="BS68" s="130"/>
    </row>
    <row r="69" spans="1:71" ht="7.5" customHeight="1">
      <c r="A69" s="190" t="s">
        <v>43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62" t="s">
        <v>89</v>
      </c>
      <c r="BB69" s="162"/>
      <c r="BC69" s="292"/>
      <c r="BD69" s="292"/>
      <c r="BE69" s="292"/>
      <c r="BF69" s="292"/>
      <c r="BG69" s="292"/>
      <c r="BH69" s="292"/>
      <c r="BI69" s="292"/>
      <c r="BJ69" s="292"/>
      <c r="BK69" s="292"/>
      <c r="BL69" s="292"/>
      <c r="BM69" s="292"/>
      <c r="BN69" s="293"/>
      <c r="BQ69" s="130"/>
      <c r="BR69" s="130"/>
      <c r="BS69" s="130"/>
    </row>
    <row r="70" spans="1:71" ht="7.5" customHeight="1">
      <c r="A70" s="190"/>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62"/>
      <c r="BB70" s="162"/>
      <c r="BC70" s="294"/>
      <c r="BD70" s="294"/>
      <c r="BE70" s="294"/>
      <c r="BF70" s="294"/>
      <c r="BG70" s="294"/>
      <c r="BH70" s="294"/>
      <c r="BI70" s="294"/>
      <c r="BJ70" s="294"/>
      <c r="BK70" s="294"/>
      <c r="BL70" s="294"/>
      <c r="BM70" s="294"/>
      <c r="BN70" s="295"/>
      <c r="BQ70" s="130"/>
      <c r="BR70" s="130"/>
      <c r="BS70" s="130"/>
    </row>
    <row r="71" spans="1:71" ht="2.25" customHeight="1">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62"/>
      <c r="BB71" s="162"/>
      <c r="BC71" s="39"/>
      <c r="BD71" s="39"/>
      <c r="BE71" s="39"/>
      <c r="BF71" s="39"/>
      <c r="BG71" s="39"/>
      <c r="BH71" s="39"/>
      <c r="BI71" s="39"/>
      <c r="BJ71" s="39"/>
      <c r="BK71" s="39"/>
      <c r="BL71" s="39"/>
      <c r="BM71" s="39"/>
      <c r="BN71" s="42"/>
      <c r="BQ71" s="130"/>
      <c r="BR71" s="130"/>
      <c r="BS71" s="130"/>
    </row>
    <row r="72" spans="1:71" ht="7.5" customHeight="1">
      <c r="A72" s="190" t="s">
        <v>44</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62" t="s">
        <v>90</v>
      </c>
      <c r="BB72" s="162"/>
      <c r="BC72" s="263">
        <f>ROUNDDOWN(BC40+BC42-BC66-BC69,-2)</f>
        <v>0</v>
      </c>
      <c r="BD72" s="263"/>
      <c r="BE72" s="263"/>
      <c r="BF72" s="263"/>
      <c r="BG72" s="263"/>
      <c r="BH72" s="263"/>
      <c r="BI72" s="263"/>
      <c r="BJ72" s="263"/>
      <c r="BK72" s="263"/>
      <c r="BL72" s="263"/>
      <c r="BM72" s="263"/>
      <c r="BN72" s="264"/>
      <c r="BQ72" s="130"/>
      <c r="BR72" s="130"/>
      <c r="BS72" s="130"/>
    </row>
    <row r="73" spans="1:71" ht="7.5" customHeight="1">
      <c r="A73" s="190"/>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62"/>
      <c r="BB73" s="162"/>
      <c r="BC73" s="265"/>
      <c r="BD73" s="265"/>
      <c r="BE73" s="265"/>
      <c r="BF73" s="265"/>
      <c r="BG73" s="265"/>
      <c r="BH73" s="265"/>
      <c r="BI73" s="265"/>
      <c r="BJ73" s="265"/>
      <c r="BK73" s="265"/>
      <c r="BL73" s="265"/>
      <c r="BM73" s="265"/>
      <c r="BN73" s="266"/>
      <c r="BQ73" s="130"/>
      <c r="BR73" s="130"/>
      <c r="BS73" s="130"/>
    </row>
    <row r="74" spans="1:71" ht="2.25" customHeight="1">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62"/>
      <c r="BB74" s="162"/>
      <c r="BC74" s="30"/>
      <c r="BD74" s="30"/>
      <c r="BE74" s="30"/>
      <c r="BF74" s="30"/>
      <c r="BG74" s="30"/>
      <c r="BH74" s="30"/>
      <c r="BI74" s="30"/>
      <c r="BJ74" s="30"/>
      <c r="BK74" s="30"/>
      <c r="BL74" s="30"/>
      <c r="BM74" s="34"/>
      <c r="BN74" s="38"/>
      <c r="BQ74" s="130"/>
      <c r="BR74" s="130"/>
      <c r="BS74" s="130"/>
    </row>
    <row r="75" spans="1:71" ht="7.5" customHeight="1">
      <c r="A75" s="282" t="s">
        <v>45</v>
      </c>
      <c r="B75" s="283"/>
      <c r="C75" s="191" t="s">
        <v>46</v>
      </c>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62" t="s">
        <v>91</v>
      </c>
      <c r="BB75" s="162"/>
      <c r="BC75" s="302"/>
      <c r="BD75" s="302"/>
      <c r="BE75" s="302"/>
      <c r="BF75" s="302"/>
      <c r="BG75" s="302"/>
      <c r="BH75" s="302"/>
      <c r="BI75" s="302"/>
      <c r="BJ75" s="302"/>
      <c r="BK75" s="320"/>
      <c r="BL75" s="320"/>
      <c r="BM75" s="296" t="s">
        <v>7</v>
      </c>
      <c r="BN75" s="297"/>
      <c r="BQ75" s="130"/>
      <c r="BR75" s="130"/>
      <c r="BS75" s="130"/>
    </row>
    <row r="76" spans="1:71" ht="7.5" customHeight="1">
      <c r="A76" s="282"/>
      <c r="B76" s="283"/>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62"/>
      <c r="BB76" s="162"/>
      <c r="BC76" s="302"/>
      <c r="BD76" s="302"/>
      <c r="BE76" s="302"/>
      <c r="BF76" s="302"/>
      <c r="BG76" s="302"/>
      <c r="BH76" s="302"/>
      <c r="BI76" s="302"/>
      <c r="BJ76" s="302"/>
      <c r="BK76" s="321"/>
      <c r="BL76" s="321"/>
      <c r="BM76" s="298"/>
      <c r="BN76" s="299"/>
      <c r="BQ76" s="130"/>
      <c r="BR76" s="130"/>
      <c r="BS76" s="130"/>
    </row>
    <row r="77" spans="1:71" ht="2.25" customHeight="1">
      <c r="A77" s="282"/>
      <c r="B77" s="283"/>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62"/>
      <c r="BB77" s="162"/>
      <c r="BC77" s="302"/>
      <c r="BD77" s="302"/>
      <c r="BE77" s="302"/>
      <c r="BF77" s="302"/>
      <c r="BG77" s="302"/>
      <c r="BH77" s="302"/>
      <c r="BI77" s="302"/>
      <c r="BJ77" s="302"/>
      <c r="BK77" s="30"/>
      <c r="BL77" s="30"/>
      <c r="BM77" s="300"/>
      <c r="BN77" s="301"/>
      <c r="BQ77" s="130"/>
      <c r="BR77" s="132"/>
      <c r="BS77" s="130"/>
    </row>
    <row r="78" spans="1:71" ht="7.5" customHeight="1">
      <c r="A78" s="282"/>
      <c r="B78" s="283"/>
      <c r="C78" s="284"/>
      <c r="D78" s="285"/>
      <c r="E78" s="285"/>
      <c r="F78" s="285"/>
      <c r="G78" s="285"/>
      <c r="H78" s="285"/>
      <c r="I78" s="285"/>
      <c r="J78" s="285"/>
      <c r="K78" s="285"/>
      <c r="L78" s="285"/>
      <c r="M78" s="285"/>
      <c r="N78" s="285"/>
      <c r="O78" s="285"/>
      <c r="P78" s="285"/>
      <c r="Q78" s="285"/>
      <c r="R78" s="285"/>
      <c r="S78" s="285"/>
      <c r="T78" s="285"/>
      <c r="U78" s="205" t="s">
        <v>21</v>
      </c>
      <c r="V78" s="205"/>
      <c r="W78" s="286" t="s">
        <v>92</v>
      </c>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7"/>
      <c r="BA78" s="162" t="s">
        <v>93</v>
      </c>
      <c r="BB78" s="162"/>
      <c r="BC78" s="263">
        <f>ROUNDDOWN(C78*BK75/12,-2)</f>
        <v>0</v>
      </c>
      <c r="BD78" s="263"/>
      <c r="BE78" s="263"/>
      <c r="BF78" s="263"/>
      <c r="BG78" s="263"/>
      <c r="BH78" s="263"/>
      <c r="BI78" s="263"/>
      <c r="BJ78" s="263"/>
      <c r="BK78" s="263"/>
      <c r="BL78" s="263"/>
      <c r="BM78" s="263"/>
      <c r="BN78" s="264"/>
      <c r="BQ78" s="130"/>
      <c r="BR78" s="132"/>
      <c r="BS78" s="130"/>
    </row>
    <row r="79" spans="1:71" ht="7.5" customHeight="1">
      <c r="A79" s="282"/>
      <c r="B79" s="283"/>
      <c r="C79" s="284"/>
      <c r="D79" s="285"/>
      <c r="E79" s="285"/>
      <c r="F79" s="285"/>
      <c r="G79" s="285"/>
      <c r="H79" s="285"/>
      <c r="I79" s="285"/>
      <c r="J79" s="285"/>
      <c r="K79" s="285"/>
      <c r="L79" s="285"/>
      <c r="M79" s="285"/>
      <c r="N79" s="285"/>
      <c r="O79" s="285"/>
      <c r="P79" s="285"/>
      <c r="Q79" s="285"/>
      <c r="R79" s="285"/>
      <c r="S79" s="285"/>
      <c r="T79" s="285"/>
      <c r="U79" s="205"/>
      <c r="V79" s="205"/>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7"/>
      <c r="BA79" s="162"/>
      <c r="BB79" s="162"/>
      <c r="BC79" s="265"/>
      <c r="BD79" s="265"/>
      <c r="BE79" s="265"/>
      <c r="BF79" s="265"/>
      <c r="BG79" s="265"/>
      <c r="BH79" s="265"/>
      <c r="BI79" s="265"/>
      <c r="BJ79" s="265"/>
      <c r="BK79" s="265"/>
      <c r="BL79" s="265"/>
      <c r="BM79" s="265"/>
      <c r="BN79" s="266"/>
      <c r="BQ79" s="130"/>
      <c r="BR79" s="133">
        <v>50000</v>
      </c>
      <c r="BS79" s="130"/>
    </row>
    <row r="80" spans="1:71" ht="2.25" customHeight="1">
      <c r="A80" s="282"/>
      <c r="B80" s="283"/>
      <c r="C80" s="284"/>
      <c r="D80" s="285"/>
      <c r="E80" s="285"/>
      <c r="F80" s="285"/>
      <c r="G80" s="285"/>
      <c r="H80" s="285"/>
      <c r="I80" s="285"/>
      <c r="J80" s="285"/>
      <c r="K80" s="285"/>
      <c r="L80" s="285"/>
      <c r="M80" s="285"/>
      <c r="N80" s="285"/>
      <c r="O80" s="285"/>
      <c r="P80" s="285"/>
      <c r="Q80" s="285"/>
      <c r="R80" s="285"/>
      <c r="S80" s="285"/>
      <c r="T80" s="285"/>
      <c r="U80" s="205"/>
      <c r="V80" s="205"/>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7"/>
      <c r="BA80" s="162"/>
      <c r="BB80" s="162"/>
      <c r="BC80" s="39"/>
      <c r="BD80" s="39"/>
      <c r="BE80" s="39"/>
      <c r="BF80" s="39"/>
      <c r="BG80" s="39"/>
      <c r="BH80" s="39"/>
      <c r="BI80" s="39"/>
      <c r="BJ80" s="39"/>
      <c r="BK80" s="39"/>
      <c r="BL80" s="39"/>
      <c r="BM80" s="39"/>
      <c r="BN80" s="42"/>
      <c r="BQ80" s="130"/>
      <c r="BR80" s="133">
        <v>120000</v>
      </c>
      <c r="BS80" s="130"/>
    </row>
    <row r="81" spans="1:71" ht="7.5" customHeight="1">
      <c r="A81" s="282"/>
      <c r="B81" s="283"/>
      <c r="C81" s="191" t="s">
        <v>47</v>
      </c>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62" t="s">
        <v>94</v>
      </c>
      <c r="BB81" s="162"/>
      <c r="BC81" s="292"/>
      <c r="BD81" s="292"/>
      <c r="BE81" s="292"/>
      <c r="BF81" s="292"/>
      <c r="BG81" s="292"/>
      <c r="BH81" s="292"/>
      <c r="BI81" s="292"/>
      <c r="BJ81" s="292"/>
      <c r="BK81" s="292"/>
      <c r="BL81" s="292"/>
      <c r="BM81" s="292"/>
      <c r="BN81" s="293"/>
      <c r="BQ81" s="130"/>
      <c r="BR81" s="133">
        <v>130000</v>
      </c>
      <c r="BS81" s="130"/>
    </row>
    <row r="82" spans="1:71" ht="7.5" customHeight="1">
      <c r="A82" s="282"/>
      <c r="B82" s="283"/>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62"/>
      <c r="BB82" s="162"/>
      <c r="BC82" s="294"/>
      <c r="BD82" s="294"/>
      <c r="BE82" s="294"/>
      <c r="BF82" s="294"/>
      <c r="BG82" s="294"/>
      <c r="BH82" s="294"/>
      <c r="BI82" s="294"/>
      <c r="BJ82" s="294"/>
      <c r="BK82" s="294"/>
      <c r="BL82" s="294"/>
      <c r="BM82" s="294"/>
      <c r="BN82" s="295"/>
      <c r="BQ82" s="130"/>
      <c r="BR82" s="133">
        <v>150000</v>
      </c>
      <c r="BS82" s="130"/>
    </row>
    <row r="83" spans="1:71" ht="2.25" customHeight="1">
      <c r="A83" s="282"/>
      <c r="B83" s="283"/>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62"/>
      <c r="BB83" s="162"/>
      <c r="BC83" s="39"/>
      <c r="BD83" s="39"/>
      <c r="BE83" s="39"/>
      <c r="BF83" s="39"/>
      <c r="BG83" s="39"/>
      <c r="BH83" s="39"/>
      <c r="BI83" s="39"/>
      <c r="BJ83" s="39"/>
      <c r="BK83" s="39"/>
      <c r="BL83" s="39"/>
      <c r="BM83" s="39"/>
      <c r="BN83" s="42"/>
      <c r="BQ83" s="130"/>
      <c r="BR83" s="133">
        <v>160000</v>
      </c>
      <c r="BS83" s="130"/>
    </row>
    <row r="84" spans="1:71" ht="7.5" customHeight="1">
      <c r="A84" s="282"/>
      <c r="B84" s="283"/>
      <c r="C84" s="191" t="s">
        <v>48</v>
      </c>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62" t="s">
        <v>95</v>
      </c>
      <c r="BB84" s="162"/>
      <c r="BC84" s="263">
        <f>BC78-BC81</f>
        <v>0</v>
      </c>
      <c r="BD84" s="263"/>
      <c r="BE84" s="263"/>
      <c r="BF84" s="263"/>
      <c r="BG84" s="263"/>
      <c r="BH84" s="263"/>
      <c r="BI84" s="263"/>
      <c r="BJ84" s="263"/>
      <c r="BK84" s="263"/>
      <c r="BL84" s="263"/>
      <c r="BM84" s="263"/>
      <c r="BN84" s="264"/>
      <c r="BQ84" s="130"/>
      <c r="BR84" s="133">
        <v>400000</v>
      </c>
      <c r="BS84" s="130"/>
    </row>
    <row r="85" spans="1:71" ht="7.5" customHeight="1">
      <c r="A85" s="282"/>
      <c r="B85" s="283"/>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62"/>
      <c r="BB85" s="162"/>
      <c r="BC85" s="265"/>
      <c r="BD85" s="265"/>
      <c r="BE85" s="265"/>
      <c r="BF85" s="265"/>
      <c r="BG85" s="265"/>
      <c r="BH85" s="265"/>
      <c r="BI85" s="265"/>
      <c r="BJ85" s="265"/>
      <c r="BK85" s="265"/>
      <c r="BL85" s="265"/>
      <c r="BM85" s="265"/>
      <c r="BN85" s="266"/>
      <c r="BQ85" s="130"/>
      <c r="BR85" s="133">
        <v>410000</v>
      </c>
      <c r="BS85" s="130"/>
    </row>
    <row r="86" spans="1:71" ht="2.25" customHeight="1">
      <c r="A86" s="282"/>
      <c r="B86" s="283"/>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62"/>
      <c r="BB86" s="162"/>
      <c r="BC86" s="39"/>
      <c r="BD86" s="39"/>
      <c r="BE86" s="39"/>
      <c r="BF86" s="39"/>
      <c r="BG86" s="39"/>
      <c r="BH86" s="39"/>
      <c r="BI86" s="39"/>
      <c r="BJ86" s="39"/>
      <c r="BK86" s="39"/>
      <c r="BL86" s="39"/>
      <c r="BM86" s="39"/>
      <c r="BN86" s="42"/>
      <c r="BQ86" s="130"/>
      <c r="BR86" s="133">
        <v>1750000</v>
      </c>
      <c r="BS86" s="130"/>
    </row>
    <row r="87" spans="1:71" ht="7.5" customHeight="1">
      <c r="A87" s="190" t="s">
        <v>49</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62" t="s">
        <v>96</v>
      </c>
      <c r="BB87" s="162"/>
      <c r="BC87" s="263">
        <f>BC72+BC84</f>
        <v>0</v>
      </c>
      <c r="BD87" s="263"/>
      <c r="BE87" s="263"/>
      <c r="BF87" s="263"/>
      <c r="BG87" s="263"/>
      <c r="BH87" s="263"/>
      <c r="BI87" s="263"/>
      <c r="BJ87" s="263"/>
      <c r="BK87" s="263"/>
      <c r="BL87" s="263"/>
      <c r="BM87" s="263"/>
      <c r="BN87" s="264"/>
      <c r="BQ87" s="130"/>
      <c r="BR87" s="133">
        <v>3000000</v>
      </c>
      <c r="BS87" s="130"/>
    </row>
    <row r="88" spans="1:71" ht="7.5" customHeight="1">
      <c r="A88" s="190"/>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62"/>
      <c r="BB88" s="162"/>
      <c r="BC88" s="265"/>
      <c r="BD88" s="265"/>
      <c r="BE88" s="265"/>
      <c r="BF88" s="265"/>
      <c r="BG88" s="265"/>
      <c r="BH88" s="265"/>
      <c r="BI88" s="265"/>
      <c r="BJ88" s="265"/>
      <c r="BK88" s="265"/>
      <c r="BL88" s="265"/>
      <c r="BM88" s="265"/>
      <c r="BN88" s="266"/>
      <c r="BQ88" s="130"/>
      <c r="BR88" s="132"/>
      <c r="BS88" s="130"/>
    </row>
    <row r="89" spans="1:71" ht="2.25" customHeight="1" thickBot="1">
      <c r="A89" s="276"/>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57"/>
      <c r="BB89" s="257"/>
      <c r="BC89" s="35"/>
      <c r="BD89" s="35"/>
      <c r="BE89" s="35"/>
      <c r="BF89" s="35"/>
      <c r="BG89" s="35"/>
      <c r="BH89" s="35"/>
      <c r="BI89" s="35"/>
      <c r="BJ89" s="35"/>
      <c r="BK89" s="35"/>
      <c r="BL89" s="35"/>
      <c r="BM89" s="36"/>
      <c r="BN89" s="37"/>
      <c r="BQ89" s="130"/>
      <c r="BR89" s="130"/>
      <c r="BS89" s="130"/>
    </row>
    <row r="90" spans="1:71" ht="12" customHeight="1" thickTop="1">
      <c r="A90" s="240" t="s">
        <v>50</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t="s">
        <v>51</v>
      </c>
      <c r="AR90" s="241"/>
      <c r="AS90" s="241"/>
      <c r="AT90" s="241"/>
      <c r="AU90" s="241"/>
      <c r="AV90" s="241"/>
      <c r="AW90" s="241"/>
      <c r="AX90" s="241"/>
      <c r="AY90" s="241"/>
      <c r="AZ90" s="241"/>
      <c r="BA90" s="241"/>
      <c r="BB90" s="241"/>
      <c r="BC90" s="241"/>
      <c r="BD90" s="241"/>
      <c r="BE90" s="241"/>
      <c r="BF90" s="241"/>
      <c r="BG90" s="322" t="s">
        <v>67</v>
      </c>
      <c r="BH90" s="322"/>
      <c r="BI90" s="322"/>
      <c r="BJ90" s="322"/>
      <c r="BK90" s="322"/>
      <c r="BL90" s="322"/>
      <c r="BM90" s="322"/>
      <c r="BN90" s="323"/>
      <c r="BO90" s="26"/>
      <c r="BQ90" s="130"/>
      <c r="BR90" s="130"/>
      <c r="BS90" s="130"/>
    </row>
    <row r="91" spans="1:71" ht="7.5" customHeight="1">
      <c r="A91" s="161" t="s">
        <v>52</v>
      </c>
      <c r="B91" s="162"/>
      <c r="C91" s="162"/>
      <c r="D91" s="162"/>
      <c r="E91" s="162"/>
      <c r="F91" s="162"/>
      <c r="G91" s="162"/>
      <c r="H91" s="162"/>
      <c r="I91" s="162"/>
      <c r="J91" s="162"/>
      <c r="K91" s="162"/>
      <c r="L91" s="162"/>
      <c r="M91" s="162"/>
      <c r="N91" s="162"/>
      <c r="O91" s="162"/>
      <c r="P91" s="162"/>
      <c r="Q91" s="162"/>
      <c r="R91" s="162"/>
      <c r="S91" s="162"/>
      <c r="T91" s="162" t="s">
        <v>53</v>
      </c>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273" t="s">
        <v>69</v>
      </c>
      <c r="AR91" s="274"/>
      <c r="AS91" s="274"/>
      <c r="AT91" s="274"/>
      <c r="AU91" s="274"/>
      <c r="AV91" s="274"/>
      <c r="AW91" s="274"/>
      <c r="AX91" s="274"/>
      <c r="AY91" s="326" t="s">
        <v>68</v>
      </c>
      <c r="AZ91" s="327"/>
      <c r="BA91" s="327"/>
      <c r="BB91" s="327"/>
      <c r="BC91" s="327"/>
      <c r="BD91" s="327"/>
      <c r="BE91" s="327"/>
      <c r="BF91" s="327"/>
      <c r="BG91" s="324"/>
      <c r="BH91" s="324"/>
      <c r="BI91" s="324"/>
      <c r="BJ91" s="324"/>
      <c r="BK91" s="324"/>
      <c r="BL91" s="324"/>
      <c r="BM91" s="324"/>
      <c r="BN91" s="325"/>
      <c r="BQ91" s="130"/>
      <c r="BR91" s="130"/>
      <c r="BS91" s="130"/>
    </row>
    <row r="92" spans="1:71" ht="7.5" customHeight="1">
      <c r="A92" s="16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274"/>
      <c r="AR92" s="274"/>
      <c r="AS92" s="274"/>
      <c r="AT92" s="274"/>
      <c r="AU92" s="274"/>
      <c r="AV92" s="274"/>
      <c r="AW92" s="274"/>
      <c r="AX92" s="274"/>
      <c r="AY92" s="328"/>
      <c r="AZ92" s="328"/>
      <c r="BA92" s="328"/>
      <c r="BB92" s="328"/>
      <c r="BC92" s="328"/>
      <c r="BD92" s="328"/>
      <c r="BE92" s="328"/>
      <c r="BF92" s="328"/>
      <c r="BG92" s="324"/>
      <c r="BH92" s="324"/>
      <c r="BI92" s="324"/>
      <c r="BJ92" s="324"/>
      <c r="BK92" s="324"/>
      <c r="BL92" s="324"/>
      <c r="BM92" s="324"/>
      <c r="BN92" s="325"/>
      <c r="BQ92" s="130"/>
      <c r="BR92" s="130"/>
      <c r="BS92" s="130"/>
    </row>
    <row r="93" spans="1:71" ht="7.5" customHeight="1">
      <c r="A93" s="249"/>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302"/>
      <c r="AR93" s="302"/>
      <c r="AS93" s="302"/>
      <c r="AT93" s="302"/>
      <c r="AU93" s="302"/>
      <c r="AV93" s="302"/>
      <c r="AW93" s="302"/>
      <c r="AX93" s="302"/>
      <c r="AY93" s="261"/>
      <c r="AZ93" s="261"/>
      <c r="BA93" s="261"/>
      <c r="BB93" s="261"/>
      <c r="BC93" s="261"/>
      <c r="BD93" s="261"/>
      <c r="BE93" s="261"/>
      <c r="BF93" s="261"/>
      <c r="BG93" s="261"/>
      <c r="BH93" s="261"/>
      <c r="BI93" s="261"/>
      <c r="BJ93" s="261"/>
      <c r="BK93" s="261"/>
      <c r="BL93" s="261"/>
      <c r="BM93" s="261"/>
      <c r="BN93" s="332"/>
      <c r="BQ93" s="130"/>
      <c r="BR93" s="130"/>
      <c r="BS93" s="130"/>
    </row>
    <row r="94" spans="1:71" ht="7.5" customHeight="1">
      <c r="A94" s="249"/>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302"/>
      <c r="AR94" s="302"/>
      <c r="AS94" s="302"/>
      <c r="AT94" s="302"/>
      <c r="AU94" s="302"/>
      <c r="AV94" s="302"/>
      <c r="AW94" s="302"/>
      <c r="AX94" s="302"/>
      <c r="AY94" s="262"/>
      <c r="AZ94" s="262"/>
      <c r="BA94" s="262"/>
      <c r="BB94" s="262"/>
      <c r="BC94" s="262"/>
      <c r="BD94" s="262"/>
      <c r="BE94" s="262"/>
      <c r="BF94" s="262"/>
      <c r="BG94" s="262"/>
      <c r="BH94" s="262"/>
      <c r="BI94" s="262"/>
      <c r="BJ94" s="262"/>
      <c r="BK94" s="262"/>
      <c r="BL94" s="262"/>
      <c r="BM94" s="262"/>
      <c r="BN94" s="333"/>
      <c r="BQ94" s="130"/>
      <c r="BR94" s="130"/>
      <c r="BS94" s="130"/>
    </row>
    <row r="95" spans="1:71" ht="2.25" customHeight="1">
      <c r="A95" s="249"/>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302"/>
      <c r="AR95" s="302"/>
      <c r="AS95" s="302"/>
      <c r="AT95" s="302"/>
      <c r="AU95" s="302"/>
      <c r="AV95" s="302"/>
      <c r="AW95" s="302"/>
      <c r="AX95" s="302"/>
      <c r="AY95" s="60"/>
      <c r="AZ95" s="60"/>
      <c r="BA95" s="60"/>
      <c r="BB95" s="60"/>
      <c r="BC95" s="60"/>
      <c r="BD95" s="60"/>
      <c r="BE95" s="60"/>
      <c r="BF95" s="60"/>
      <c r="BG95" s="61"/>
      <c r="BH95" s="61"/>
      <c r="BI95" s="61"/>
      <c r="BJ95" s="61"/>
      <c r="BK95" s="61"/>
      <c r="BL95" s="61"/>
      <c r="BM95" s="61"/>
      <c r="BN95" s="62"/>
      <c r="BQ95" s="130"/>
      <c r="BR95" s="130"/>
      <c r="BS95" s="130"/>
    </row>
    <row r="96" spans="1:71" ht="7.5" customHeight="1">
      <c r="A96" s="249"/>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302"/>
      <c r="AR96" s="302"/>
      <c r="AS96" s="302"/>
      <c r="AT96" s="302"/>
      <c r="AU96" s="302"/>
      <c r="AV96" s="302"/>
      <c r="AW96" s="302"/>
      <c r="AX96" s="302"/>
      <c r="AY96" s="261"/>
      <c r="AZ96" s="261"/>
      <c r="BA96" s="261"/>
      <c r="BB96" s="261"/>
      <c r="BC96" s="261"/>
      <c r="BD96" s="261"/>
      <c r="BE96" s="261"/>
      <c r="BF96" s="261"/>
      <c r="BG96" s="261"/>
      <c r="BH96" s="261"/>
      <c r="BI96" s="261"/>
      <c r="BJ96" s="261"/>
      <c r="BK96" s="261"/>
      <c r="BL96" s="261"/>
      <c r="BM96" s="261"/>
      <c r="BN96" s="332"/>
      <c r="BQ96" s="130"/>
      <c r="BR96" s="130"/>
      <c r="BS96" s="130"/>
    </row>
    <row r="97" spans="1:71" ht="7.5" customHeight="1">
      <c r="A97" s="249"/>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302"/>
      <c r="AR97" s="302"/>
      <c r="AS97" s="302"/>
      <c r="AT97" s="302"/>
      <c r="AU97" s="302"/>
      <c r="AV97" s="302"/>
      <c r="AW97" s="302"/>
      <c r="AX97" s="302"/>
      <c r="AY97" s="262"/>
      <c r="AZ97" s="262"/>
      <c r="BA97" s="262"/>
      <c r="BB97" s="262"/>
      <c r="BC97" s="262"/>
      <c r="BD97" s="262"/>
      <c r="BE97" s="262"/>
      <c r="BF97" s="262"/>
      <c r="BG97" s="262"/>
      <c r="BH97" s="262"/>
      <c r="BI97" s="262"/>
      <c r="BJ97" s="262"/>
      <c r="BK97" s="262"/>
      <c r="BL97" s="262"/>
      <c r="BM97" s="262"/>
      <c r="BN97" s="333"/>
      <c r="BQ97" s="130"/>
      <c r="BR97" s="130"/>
      <c r="BS97" s="130"/>
    </row>
    <row r="98" spans="1:71" ht="2.25" customHeight="1">
      <c r="A98" s="249"/>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302"/>
      <c r="AR98" s="302"/>
      <c r="AS98" s="302"/>
      <c r="AT98" s="302"/>
      <c r="AU98" s="302"/>
      <c r="AV98" s="302"/>
      <c r="AW98" s="302"/>
      <c r="AX98" s="302"/>
      <c r="AY98" s="60"/>
      <c r="AZ98" s="60"/>
      <c r="BA98" s="60"/>
      <c r="BB98" s="60"/>
      <c r="BC98" s="60"/>
      <c r="BD98" s="60"/>
      <c r="BE98" s="60"/>
      <c r="BF98" s="60"/>
      <c r="BG98" s="61"/>
      <c r="BH98" s="61"/>
      <c r="BI98" s="61"/>
      <c r="BJ98" s="61"/>
      <c r="BK98" s="61"/>
      <c r="BL98" s="61"/>
      <c r="BM98" s="61"/>
      <c r="BN98" s="62"/>
      <c r="BQ98" s="130"/>
      <c r="BR98" s="130"/>
      <c r="BS98" s="130"/>
    </row>
    <row r="99" spans="1:71" ht="7.5" customHeight="1">
      <c r="A99" s="249"/>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302"/>
      <c r="AR99" s="302"/>
      <c r="AS99" s="302"/>
      <c r="AT99" s="302"/>
      <c r="AU99" s="302"/>
      <c r="AV99" s="302"/>
      <c r="AW99" s="302"/>
      <c r="AX99" s="302"/>
      <c r="AY99" s="261"/>
      <c r="AZ99" s="261"/>
      <c r="BA99" s="261"/>
      <c r="BB99" s="261"/>
      <c r="BC99" s="261"/>
      <c r="BD99" s="261"/>
      <c r="BE99" s="261"/>
      <c r="BF99" s="261"/>
      <c r="BG99" s="261"/>
      <c r="BH99" s="261"/>
      <c r="BI99" s="261"/>
      <c r="BJ99" s="261"/>
      <c r="BK99" s="261"/>
      <c r="BL99" s="261"/>
      <c r="BM99" s="261"/>
      <c r="BN99" s="332"/>
      <c r="BQ99" s="130"/>
      <c r="BR99" s="130"/>
      <c r="BS99" s="130"/>
    </row>
    <row r="100" spans="1:71" ht="7.5" customHeight="1">
      <c r="A100" s="249"/>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302"/>
      <c r="AR100" s="302"/>
      <c r="AS100" s="302"/>
      <c r="AT100" s="302"/>
      <c r="AU100" s="302"/>
      <c r="AV100" s="302"/>
      <c r="AW100" s="302"/>
      <c r="AX100" s="302"/>
      <c r="AY100" s="262"/>
      <c r="AZ100" s="262"/>
      <c r="BA100" s="262"/>
      <c r="BB100" s="262"/>
      <c r="BC100" s="262"/>
      <c r="BD100" s="262"/>
      <c r="BE100" s="262"/>
      <c r="BF100" s="262"/>
      <c r="BG100" s="262"/>
      <c r="BH100" s="262"/>
      <c r="BI100" s="262"/>
      <c r="BJ100" s="262"/>
      <c r="BK100" s="262"/>
      <c r="BL100" s="262"/>
      <c r="BM100" s="262"/>
      <c r="BN100" s="333"/>
      <c r="BQ100" s="130"/>
      <c r="BR100" s="130"/>
      <c r="BS100" s="130"/>
    </row>
    <row r="101" spans="1:71" ht="2.25" customHeight="1">
      <c r="A101" s="249"/>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302"/>
      <c r="AR101" s="302"/>
      <c r="AS101" s="302"/>
      <c r="AT101" s="302"/>
      <c r="AU101" s="302"/>
      <c r="AV101" s="302"/>
      <c r="AW101" s="302"/>
      <c r="AX101" s="302"/>
      <c r="AY101" s="61"/>
      <c r="AZ101" s="61"/>
      <c r="BA101" s="61"/>
      <c r="BB101" s="61"/>
      <c r="BC101" s="61"/>
      <c r="BD101" s="61"/>
      <c r="BE101" s="61"/>
      <c r="BF101" s="61"/>
      <c r="BG101" s="61"/>
      <c r="BH101" s="61"/>
      <c r="BI101" s="61"/>
      <c r="BJ101" s="61"/>
      <c r="BK101" s="61"/>
      <c r="BL101" s="61"/>
      <c r="BM101" s="61"/>
      <c r="BN101" s="62"/>
      <c r="BQ101" s="130"/>
      <c r="BR101" s="130"/>
      <c r="BS101" s="130"/>
    </row>
    <row r="102" spans="1:71" ht="7.5" customHeight="1">
      <c r="A102" s="161" t="s">
        <v>54</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261"/>
      <c r="AR102" s="261"/>
      <c r="AS102" s="261"/>
      <c r="AT102" s="261"/>
      <c r="AU102" s="261"/>
      <c r="AV102" s="261"/>
      <c r="AW102" s="261"/>
      <c r="AX102" s="261"/>
      <c r="AY102" s="267">
        <f>AY93+AY96+AY99</f>
        <v>0</v>
      </c>
      <c r="AZ102" s="267"/>
      <c r="BA102" s="267"/>
      <c r="BB102" s="267"/>
      <c r="BC102" s="267"/>
      <c r="BD102" s="267"/>
      <c r="BE102" s="267"/>
      <c r="BF102" s="267"/>
      <c r="BG102" s="267">
        <f>BG99+BG96+BG93</f>
        <v>0</v>
      </c>
      <c r="BH102" s="267"/>
      <c r="BI102" s="267"/>
      <c r="BJ102" s="267"/>
      <c r="BK102" s="267"/>
      <c r="BL102" s="267"/>
      <c r="BM102" s="267"/>
      <c r="BN102" s="268"/>
      <c r="BQ102" s="130"/>
      <c r="BR102" s="130"/>
      <c r="BS102" s="130"/>
    </row>
    <row r="103" spans="1:71" ht="7.5" customHeight="1">
      <c r="A103" s="161"/>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262"/>
      <c r="AR103" s="262"/>
      <c r="AS103" s="262"/>
      <c r="AT103" s="262"/>
      <c r="AU103" s="262"/>
      <c r="AV103" s="262"/>
      <c r="AW103" s="262"/>
      <c r="AX103" s="262"/>
      <c r="AY103" s="269"/>
      <c r="AZ103" s="269"/>
      <c r="BA103" s="269"/>
      <c r="BB103" s="269"/>
      <c r="BC103" s="269"/>
      <c r="BD103" s="269"/>
      <c r="BE103" s="269"/>
      <c r="BF103" s="269"/>
      <c r="BG103" s="269"/>
      <c r="BH103" s="269"/>
      <c r="BI103" s="269"/>
      <c r="BJ103" s="269"/>
      <c r="BK103" s="269"/>
      <c r="BL103" s="269"/>
      <c r="BM103" s="269"/>
      <c r="BN103" s="270"/>
      <c r="BQ103" s="130"/>
      <c r="BR103" s="130"/>
      <c r="BS103" s="130"/>
    </row>
    <row r="104" spans="1:71" ht="2.25" customHeight="1" thickBot="1">
      <c r="A104" s="256"/>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44"/>
      <c r="BQ104" s="130"/>
      <c r="BR104" s="130"/>
      <c r="BS104" s="130"/>
    </row>
    <row r="105" spans="1:71" ht="11.25" customHeight="1" thickTop="1">
      <c r="A105" s="45"/>
      <c r="B105" s="46"/>
      <c r="C105" s="239" t="s">
        <v>55</v>
      </c>
      <c r="D105" s="239"/>
      <c r="E105" s="239"/>
      <c r="F105" s="239"/>
      <c r="G105" s="239"/>
      <c r="H105" s="239"/>
      <c r="I105" s="239"/>
      <c r="J105" s="239"/>
      <c r="K105" s="239"/>
      <c r="L105" s="239"/>
      <c r="M105" s="239"/>
      <c r="N105" s="239"/>
      <c r="O105" s="250" t="s">
        <v>70</v>
      </c>
      <c r="P105" s="250"/>
      <c r="Q105" s="245" t="s">
        <v>56</v>
      </c>
      <c r="R105" s="245"/>
      <c r="S105" s="245" t="s">
        <v>71</v>
      </c>
      <c r="T105" s="245"/>
      <c r="U105" s="245"/>
      <c r="V105" s="245"/>
      <c r="W105" s="245"/>
      <c r="X105" s="245"/>
      <c r="Y105" s="52"/>
      <c r="Z105" s="53"/>
      <c r="AA105" s="245" t="s">
        <v>72</v>
      </c>
      <c r="AB105" s="245"/>
      <c r="AC105" s="245"/>
      <c r="AD105" s="245"/>
      <c r="AE105" s="245"/>
      <c r="AF105" s="245"/>
      <c r="AG105" s="245"/>
      <c r="AH105" s="258" t="s">
        <v>57</v>
      </c>
      <c r="AI105" s="258"/>
      <c r="AJ105" s="258"/>
      <c r="AK105" s="258"/>
      <c r="AL105" s="258"/>
      <c r="AM105" s="258"/>
      <c r="AN105" s="258"/>
      <c r="AO105" s="258"/>
      <c r="AP105" s="258"/>
      <c r="AQ105" s="258"/>
      <c r="AR105" s="258"/>
      <c r="AS105" s="258"/>
      <c r="AT105" s="258"/>
      <c r="AU105" s="258"/>
      <c r="AV105" s="258"/>
      <c r="AW105" s="271" t="s">
        <v>5</v>
      </c>
      <c r="AX105" s="272"/>
      <c r="AY105" s="272"/>
      <c r="AZ105" s="202"/>
      <c r="BA105" s="202"/>
      <c r="BB105" s="202"/>
      <c r="BC105" s="253" t="s">
        <v>6</v>
      </c>
      <c r="BD105" s="253"/>
      <c r="BE105" s="202"/>
      <c r="BF105" s="202"/>
      <c r="BG105" s="202"/>
      <c r="BH105" s="253" t="s">
        <v>7</v>
      </c>
      <c r="BI105" s="253"/>
      <c r="BJ105" s="202"/>
      <c r="BK105" s="202"/>
      <c r="BL105" s="202"/>
      <c r="BM105" s="253" t="s">
        <v>8</v>
      </c>
      <c r="BN105" s="275"/>
      <c r="BQ105" s="130"/>
      <c r="BR105" s="130"/>
      <c r="BS105" s="130"/>
    </row>
    <row r="106" spans="1:71" ht="7.5" customHeight="1">
      <c r="A106" s="251" t="s">
        <v>58</v>
      </c>
      <c r="B106" s="255" t="s">
        <v>59</v>
      </c>
      <c r="C106" s="252"/>
      <c r="D106" s="252"/>
      <c r="E106" s="252"/>
      <c r="F106" s="252"/>
      <c r="G106" s="252"/>
      <c r="H106" s="252"/>
      <c r="I106" s="252"/>
      <c r="J106" s="252"/>
      <c r="K106" s="252"/>
      <c r="L106" s="252"/>
      <c r="M106" s="252"/>
      <c r="N106" s="252"/>
      <c r="O106" s="148"/>
      <c r="P106" s="148"/>
      <c r="Q106" s="148"/>
      <c r="R106" s="148"/>
      <c r="S106" s="148"/>
      <c r="T106" s="148"/>
      <c r="U106" s="148"/>
      <c r="V106" s="148"/>
      <c r="W106" s="148"/>
      <c r="X106" s="148"/>
      <c r="Y106" s="54"/>
      <c r="Z106" s="55"/>
      <c r="AA106" s="148"/>
      <c r="AB106" s="148"/>
      <c r="AC106" s="148"/>
      <c r="AD106" s="148"/>
      <c r="AE106" s="148"/>
      <c r="AF106" s="148"/>
      <c r="AG106" s="148"/>
      <c r="AH106" s="208"/>
      <c r="AI106" s="208"/>
      <c r="AJ106" s="208"/>
      <c r="AK106" s="208"/>
      <c r="AL106" s="208"/>
      <c r="AM106" s="208"/>
      <c r="AN106" s="208"/>
      <c r="AO106" s="208"/>
      <c r="AP106" s="208"/>
      <c r="AQ106" s="208"/>
      <c r="AR106" s="208"/>
      <c r="AS106" s="208"/>
      <c r="AT106" s="208"/>
      <c r="AU106" s="208"/>
      <c r="AV106" s="208"/>
      <c r="AW106" s="248"/>
      <c r="AX106" s="247"/>
      <c r="AY106" s="247"/>
      <c r="AZ106" s="203"/>
      <c r="BA106" s="203"/>
      <c r="BB106" s="203"/>
      <c r="BC106" s="205"/>
      <c r="BD106" s="205"/>
      <c r="BE106" s="203"/>
      <c r="BF106" s="203"/>
      <c r="BG106" s="203"/>
      <c r="BH106" s="205"/>
      <c r="BI106" s="205"/>
      <c r="BJ106" s="203"/>
      <c r="BK106" s="203"/>
      <c r="BL106" s="203"/>
      <c r="BM106" s="205"/>
      <c r="BN106" s="206"/>
      <c r="BQ106" s="130"/>
      <c r="BR106" s="130"/>
      <c r="BS106" s="130"/>
    </row>
    <row r="107" spans="1:71" ht="7.5" customHeight="1">
      <c r="A107" s="251"/>
      <c r="B107" s="255"/>
      <c r="C107" s="252"/>
      <c r="D107" s="252"/>
      <c r="E107" s="252"/>
      <c r="F107" s="252"/>
      <c r="G107" s="252"/>
      <c r="H107" s="252"/>
      <c r="I107" s="252"/>
      <c r="J107" s="252"/>
      <c r="K107" s="252"/>
      <c r="L107" s="252"/>
      <c r="M107" s="252"/>
      <c r="N107" s="252"/>
      <c r="O107" s="149"/>
      <c r="P107" s="149"/>
      <c r="Q107" s="149"/>
      <c r="R107" s="149"/>
      <c r="S107" s="149"/>
      <c r="T107" s="149"/>
      <c r="U107" s="149"/>
      <c r="V107" s="149"/>
      <c r="W107" s="149"/>
      <c r="X107" s="149"/>
      <c r="Y107" s="56"/>
      <c r="Z107" s="47"/>
      <c r="AA107" s="149"/>
      <c r="AB107" s="149"/>
      <c r="AC107" s="149"/>
      <c r="AD107" s="149"/>
      <c r="AE107" s="149"/>
      <c r="AF107" s="149"/>
      <c r="AG107" s="149"/>
      <c r="AH107" s="208" t="s">
        <v>60</v>
      </c>
      <c r="AI107" s="208"/>
      <c r="AJ107" s="208"/>
      <c r="AK107" s="208"/>
      <c r="AL107" s="208"/>
      <c r="AM107" s="208"/>
      <c r="AN107" s="208"/>
      <c r="AO107" s="208"/>
      <c r="AP107" s="208"/>
      <c r="AQ107" s="208"/>
      <c r="AR107" s="208"/>
      <c r="AS107" s="208"/>
      <c r="AT107" s="208"/>
      <c r="AU107" s="208"/>
      <c r="AV107" s="208"/>
      <c r="AW107" s="246" t="s">
        <v>5</v>
      </c>
      <c r="AX107" s="247"/>
      <c r="AY107" s="247"/>
      <c r="AZ107" s="203"/>
      <c r="BA107" s="203"/>
      <c r="BB107" s="203"/>
      <c r="BC107" s="205" t="s">
        <v>6</v>
      </c>
      <c r="BD107" s="205"/>
      <c r="BE107" s="203"/>
      <c r="BF107" s="203"/>
      <c r="BG107" s="203"/>
      <c r="BH107" s="205" t="s">
        <v>7</v>
      </c>
      <c r="BI107" s="205"/>
      <c r="BJ107" s="203"/>
      <c r="BK107" s="203"/>
      <c r="BL107" s="203"/>
      <c r="BM107" s="205" t="s">
        <v>61</v>
      </c>
      <c r="BN107" s="206"/>
      <c r="BQ107" s="130"/>
      <c r="BR107" s="130"/>
      <c r="BS107" s="130"/>
    </row>
    <row r="108" spans="1:71" ht="2.25" customHeight="1">
      <c r="A108" s="251"/>
      <c r="B108" s="255"/>
      <c r="C108" s="252"/>
      <c r="D108" s="252"/>
      <c r="E108" s="252"/>
      <c r="F108" s="252"/>
      <c r="G108" s="252"/>
      <c r="H108" s="252"/>
      <c r="I108" s="252"/>
      <c r="J108" s="252"/>
      <c r="K108" s="252"/>
      <c r="L108" s="252"/>
      <c r="M108" s="252"/>
      <c r="N108" s="252"/>
      <c r="O108" s="43"/>
      <c r="P108" s="43"/>
      <c r="Q108" s="43"/>
      <c r="R108" s="43"/>
      <c r="S108" s="30"/>
      <c r="T108" s="30"/>
      <c r="U108" s="30"/>
      <c r="V108" s="30"/>
      <c r="W108" s="30"/>
      <c r="X108" s="30"/>
      <c r="Y108" s="57"/>
      <c r="Z108" s="16"/>
      <c r="AA108" s="30"/>
      <c r="AB108" s="30"/>
      <c r="AC108" s="30"/>
      <c r="AD108" s="30"/>
      <c r="AE108" s="30"/>
      <c r="AF108" s="30"/>
      <c r="AG108" s="30"/>
      <c r="AH108" s="208"/>
      <c r="AI108" s="208"/>
      <c r="AJ108" s="208"/>
      <c r="AK108" s="208"/>
      <c r="AL108" s="208"/>
      <c r="AM108" s="208"/>
      <c r="AN108" s="208"/>
      <c r="AO108" s="208"/>
      <c r="AP108" s="208"/>
      <c r="AQ108" s="208"/>
      <c r="AR108" s="208"/>
      <c r="AS108" s="208"/>
      <c r="AT108" s="208"/>
      <c r="AU108" s="208"/>
      <c r="AV108" s="208"/>
      <c r="AW108" s="248"/>
      <c r="AX108" s="247"/>
      <c r="AY108" s="247"/>
      <c r="AZ108" s="203"/>
      <c r="BA108" s="203"/>
      <c r="BB108" s="203"/>
      <c r="BC108" s="205"/>
      <c r="BD108" s="205"/>
      <c r="BE108" s="203"/>
      <c r="BF108" s="203"/>
      <c r="BG108" s="203"/>
      <c r="BH108" s="205"/>
      <c r="BI108" s="205"/>
      <c r="BJ108" s="203"/>
      <c r="BK108" s="203"/>
      <c r="BL108" s="203"/>
      <c r="BM108" s="205"/>
      <c r="BN108" s="206"/>
      <c r="BQ108" s="130"/>
      <c r="BR108" s="130"/>
      <c r="BS108" s="130"/>
    </row>
    <row r="109" spans="1:71" ht="7.5" customHeight="1">
      <c r="A109" s="251"/>
      <c r="B109" s="255"/>
      <c r="C109" s="252"/>
      <c r="D109" s="252"/>
      <c r="E109" s="252"/>
      <c r="F109" s="252"/>
      <c r="G109" s="252"/>
      <c r="H109" s="252"/>
      <c r="I109" s="252"/>
      <c r="J109" s="252"/>
      <c r="K109" s="252"/>
      <c r="L109" s="252"/>
      <c r="M109" s="252"/>
      <c r="N109" s="252"/>
      <c r="O109" s="148"/>
      <c r="P109" s="148"/>
      <c r="Q109" s="148"/>
      <c r="R109" s="148"/>
      <c r="S109" s="148"/>
      <c r="T109" s="148"/>
      <c r="U109" s="148"/>
      <c r="V109" s="148"/>
      <c r="W109" s="148"/>
      <c r="X109" s="148"/>
      <c r="Y109" s="54"/>
      <c r="Z109" s="55"/>
      <c r="AA109" s="148"/>
      <c r="AB109" s="148"/>
      <c r="AC109" s="148"/>
      <c r="AD109" s="148"/>
      <c r="AE109" s="148"/>
      <c r="AF109" s="148"/>
      <c r="AG109" s="148"/>
      <c r="AH109" s="208"/>
      <c r="AI109" s="208"/>
      <c r="AJ109" s="208"/>
      <c r="AK109" s="208"/>
      <c r="AL109" s="208"/>
      <c r="AM109" s="208"/>
      <c r="AN109" s="208"/>
      <c r="AO109" s="208"/>
      <c r="AP109" s="208"/>
      <c r="AQ109" s="208"/>
      <c r="AR109" s="208"/>
      <c r="AS109" s="208"/>
      <c r="AT109" s="208"/>
      <c r="AU109" s="208"/>
      <c r="AV109" s="208"/>
      <c r="AW109" s="248"/>
      <c r="AX109" s="247"/>
      <c r="AY109" s="247"/>
      <c r="AZ109" s="203"/>
      <c r="BA109" s="203"/>
      <c r="BB109" s="203"/>
      <c r="BC109" s="205"/>
      <c r="BD109" s="205"/>
      <c r="BE109" s="203"/>
      <c r="BF109" s="203"/>
      <c r="BG109" s="203"/>
      <c r="BH109" s="205"/>
      <c r="BI109" s="205"/>
      <c r="BJ109" s="203"/>
      <c r="BK109" s="203"/>
      <c r="BL109" s="203"/>
      <c r="BM109" s="205"/>
      <c r="BN109" s="206"/>
      <c r="BQ109" s="130"/>
      <c r="BR109" s="130"/>
      <c r="BS109" s="130"/>
    </row>
    <row r="110" spans="1:71" ht="7.5" customHeight="1">
      <c r="A110" s="251"/>
      <c r="B110" s="255"/>
      <c r="C110" s="252"/>
      <c r="D110" s="252"/>
      <c r="E110" s="252"/>
      <c r="F110" s="252"/>
      <c r="G110" s="252"/>
      <c r="H110" s="252"/>
      <c r="I110" s="252"/>
      <c r="J110" s="252"/>
      <c r="K110" s="252"/>
      <c r="L110" s="252"/>
      <c r="M110" s="252"/>
      <c r="N110" s="252"/>
      <c r="O110" s="149"/>
      <c r="P110" s="149"/>
      <c r="Q110" s="149"/>
      <c r="R110" s="149"/>
      <c r="S110" s="149"/>
      <c r="T110" s="149"/>
      <c r="U110" s="149"/>
      <c r="V110" s="149"/>
      <c r="W110" s="149"/>
      <c r="X110" s="149"/>
      <c r="Y110" s="56"/>
      <c r="Z110" s="47"/>
      <c r="AA110" s="149"/>
      <c r="AB110" s="149"/>
      <c r="AC110" s="149"/>
      <c r="AD110" s="149"/>
      <c r="AE110" s="149"/>
      <c r="AF110" s="149"/>
      <c r="AG110" s="149"/>
      <c r="AH110" s="259" t="s">
        <v>73</v>
      </c>
      <c r="AI110" s="260"/>
      <c r="AJ110" s="260"/>
      <c r="AK110" s="260"/>
      <c r="AL110" s="260"/>
      <c r="AM110" s="260"/>
      <c r="AN110" s="260"/>
      <c r="AO110" s="260"/>
      <c r="AP110" s="260"/>
      <c r="AQ110" s="260"/>
      <c r="AR110" s="260"/>
      <c r="AS110" s="260"/>
      <c r="AT110" s="260"/>
      <c r="AU110" s="260"/>
      <c r="AV110" s="260"/>
      <c r="AW110" s="246" t="s">
        <v>5</v>
      </c>
      <c r="AX110" s="247"/>
      <c r="AY110" s="247"/>
      <c r="AZ110" s="203"/>
      <c r="BA110" s="203"/>
      <c r="BB110" s="203"/>
      <c r="BC110" s="205" t="s">
        <v>6</v>
      </c>
      <c r="BD110" s="205"/>
      <c r="BE110" s="203"/>
      <c r="BF110" s="203"/>
      <c r="BG110" s="203"/>
      <c r="BH110" s="205" t="s">
        <v>7</v>
      </c>
      <c r="BI110" s="205"/>
      <c r="BJ110" s="203"/>
      <c r="BK110" s="203"/>
      <c r="BL110" s="203"/>
      <c r="BM110" s="205" t="s">
        <v>61</v>
      </c>
      <c r="BN110" s="206"/>
      <c r="BQ110" s="130"/>
      <c r="BR110" s="130"/>
      <c r="BS110" s="130"/>
    </row>
    <row r="111" spans="1:71" ht="2.25" customHeight="1">
      <c r="A111" s="251"/>
      <c r="B111" s="255"/>
      <c r="C111" s="252"/>
      <c r="D111" s="252"/>
      <c r="E111" s="252"/>
      <c r="F111" s="252"/>
      <c r="G111" s="252"/>
      <c r="H111" s="252"/>
      <c r="I111" s="252"/>
      <c r="J111" s="252"/>
      <c r="K111" s="252"/>
      <c r="L111" s="252"/>
      <c r="M111" s="252"/>
      <c r="N111" s="252"/>
      <c r="O111" s="43"/>
      <c r="P111" s="43"/>
      <c r="Q111" s="43"/>
      <c r="R111" s="43"/>
      <c r="S111" s="30"/>
      <c r="T111" s="30"/>
      <c r="U111" s="30"/>
      <c r="V111" s="30"/>
      <c r="W111" s="30"/>
      <c r="X111" s="30"/>
      <c r="Y111" s="57"/>
      <c r="Z111" s="16"/>
      <c r="AA111" s="30"/>
      <c r="AB111" s="30"/>
      <c r="AC111" s="30"/>
      <c r="AD111" s="30"/>
      <c r="AE111" s="30"/>
      <c r="AF111" s="30"/>
      <c r="AG111" s="30"/>
      <c r="AH111" s="260"/>
      <c r="AI111" s="260"/>
      <c r="AJ111" s="260"/>
      <c r="AK111" s="260"/>
      <c r="AL111" s="260"/>
      <c r="AM111" s="260"/>
      <c r="AN111" s="260"/>
      <c r="AO111" s="260"/>
      <c r="AP111" s="260"/>
      <c r="AQ111" s="260"/>
      <c r="AR111" s="260"/>
      <c r="AS111" s="260"/>
      <c r="AT111" s="260"/>
      <c r="AU111" s="260"/>
      <c r="AV111" s="260"/>
      <c r="AW111" s="248"/>
      <c r="AX111" s="247"/>
      <c r="AY111" s="247"/>
      <c r="AZ111" s="203"/>
      <c r="BA111" s="203"/>
      <c r="BB111" s="203"/>
      <c r="BC111" s="205"/>
      <c r="BD111" s="205"/>
      <c r="BE111" s="203"/>
      <c r="BF111" s="203"/>
      <c r="BG111" s="203"/>
      <c r="BH111" s="205"/>
      <c r="BI111" s="205"/>
      <c r="BJ111" s="203"/>
      <c r="BK111" s="203"/>
      <c r="BL111" s="203"/>
      <c r="BM111" s="205"/>
      <c r="BN111" s="206"/>
      <c r="BQ111" s="130"/>
      <c r="BR111" s="130"/>
      <c r="BS111" s="130"/>
    </row>
    <row r="112" spans="1:71" ht="7.5" customHeight="1">
      <c r="A112" s="251"/>
      <c r="B112" s="255"/>
      <c r="C112" s="252"/>
      <c r="D112" s="252"/>
      <c r="E112" s="252"/>
      <c r="F112" s="252"/>
      <c r="G112" s="252"/>
      <c r="H112" s="252"/>
      <c r="I112" s="252"/>
      <c r="J112" s="252"/>
      <c r="K112" s="252"/>
      <c r="L112" s="252"/>
      <c r="M112" s="252"/>
      <c r="N112" s="252"/>
      <c r="O112" s="148"/>
      <c r="P112" s="148"/>
      <c r="Q112" s="148"/>
      <c r="R112" s="148"/>
      <c r="S112" s="148"/>
      <c r="T112" s="148"/>
      <c r="U112" s="148"/>
      <c r="V112" s="148"/>
      <c r="W112" s="148"/>
      <c r="X112" s="148"/>
      <c r="Y112" s="54"/>
      <c r="Z112" s="55"/>
      <c r="AA112" s="148"/>
      <c r="AB112" s="148"/>
      <c r="AC112" s="148"/>
      <c r="AD112" s="148"/>
      <c r="AE112" s="148"/>
      <c r="AF112" s="148"/>
      <c r="AG112" s="148"/>
      <c r="AH112" s="260"/>
      <c r="AI112" s="260"/>
      <c r="AJ112" s="260"/>
      <c r="AK112" s="260"/>
      <c r="AL112" s="260"/>
      <c r="AM112" s="260"/>
      <c r="AN112" s="260"/>
      <c r="AO112" s="260"/>
      <c r="AP112" s="260"/>
      <c r="AQ112" s="260"/>
      <c r="AR112" s="260"/>
      <c r="AS112" s="260"/>
      <c r="AT112" s="260"/>
      <c r="AU112" s="260"/>
      <c r="AV112" s="260"/>
      <c r="AW112" s="248"/>
      <c r="AX112" s="247"/>
      <c r="AY112" s="247"/>
      <c r="AZ112" s="203"/>
      <c r="BA112" s="203"/>
      <c r="BB112" s="203"/>
      <c r="BC112" s="205"/>
      <c r="BD112" s="205"/>
      <c r="BE112" s="203"/>
      <c r="BF112" s="203"/>
      <c r="BG112" s="203"/>
      <c r="BH112" s="205"/>
      <c r="BI112" s="205"/>
      <c r="BJ112" s="203"/>
      <c r="BK112" s="203"/>
      <c r="BL112" s="203"/>
      <c r="BM112" s="205"/>
      <c r="BN112" s="206"/>
      <c r="BQ112" s="130"/>
      <c r="BR112" s="130"/>
      <c r="BS112" s="130"/>
    </row>
    <row r="113" spans="1:71" ht="7.5" customHeight="1">
      <c r="A113" s="251"/>
      <c r="B113" s="255"/>
      <c r="C113" s="252"/>
      <c r="D113" s="252"/>
      <c r="E113" s="252"/>
      <c r="F113" s="252"/>
      <c r="G113" s="252"/>
      <c r="H113" s="252"/>
      <c r="I113" s="252"/>
      <c r="J113" s="252"/>
      <c r="K113" s="252"/>
      <c r="L113" s="252"/>
      <c r="M113" s="252"/>
      <c r="N113" s="252"/>
      <c r="O113" s="149"/>
      <c r="P113" s="149"/>
      <c r="Q113" s="149"/>
      <c r="R113" s="149"/>
      <c r="S113" s="149"/>
      <c r="T113" s="149"/>
      <c r="U113" s="149"/>
      <c r="V113" s="149"/>
      <c r="W113" s="149"/>
      <c r="X113" s="149"/>
      <c r="Y113" s="56"/>
      <c r="Z113" s="47"/>
      <c r="AA113" s="149"/>
      <c r="AB113" s="149"/>
      <c r="AC113" s="149"/>
      <c r="AD113" s="149"/>
      <c r="AE113" s="149"/>
      <c r="AF113" s="149"/>
      <c r="AG113" s="149"/>
      <c r="AH113" s="207" t="s">
        <v>74</v>
      </c>
      <c r="AI113" s="208"/>
      <c r="AJ113" s="208"/>
      <c r="AK113" s="208"/>
      <c r="AL113" s="208"/>
      <c r="AM113" s="208"/>
      <c r="AN113" s="208"/>
      <c r="AO113" s="208"/>
      <c r="AP113" s="208"/>
      <c r="AQ113" s="208"/>
      <c r="AR113" s="208"/>
      <c r="AS113" s="208"/>
      <c r="AT113" s="208"/>
      <c r="AU113" s="208"/>
      <c r="AV113" s="208"/>
      <c r="AW113" s="243" t="s">
        <v>106</v>
      </c>
      <c r="AX113" s="209"/>
      <c r="AY113" s="209"/>
      <c r="AZ113" s="439"/>
      <c r="BA113" s="439"/>
      <c r="BB113" s="439"/>
      <c r="BC113" s="439"/>
      <c r="BD113" s="439"/>
      <c r="BE113" s="439"/>
      <c r="BF113" s="439"/>
      <c r="BG113" s="209" t="s">
        <v>107</v>
      </c>
      <c r="BH113" s="209"/>
      <c r="BI113" s="439"/>
      <c r="BJ113" s="439"/>
      <c r="BK113" s="439"/>
      <c r="BL113" s="439"/>
      <c r="BM113" s="439"/>
      <c r="BN113" s="440"/>
      <c r="BQ113" s="130"/>
      <c r="BR113" s="130"/>
      <c r="BS113" s="130"/>
    </row>
    <row r="114" spans="1:71" ht="2.25" customHeight="1">
      <c r="A114" s="251"/>
      <c r="B114" s="255"/>
      <c r="C114" s="252"/>
      <c r="D114" s="252"/>
      <c r="E114" s="252"/>
      <c r="F114" s="252"/>
      <c r="G114" s="252"/>
      <c r="H114" s="252"/>
      <c r="I114" s="252"/>
      <c r="J114" s="252"/>
      <c r="K114" s="252"/>
      <c r="L114" s="252"/>
      <c r="M114" s="252"/>
      <c r="N114" s="252"/>
      <c r="O114" s="43"/>
      <c r="P114" s="43"/>
      <c r="Q114" s="43"/>
      <c r="R114" s="43"/>
      <c r="S114" s="30"/>
      <c r="T114" s="30"/>
      <c r="U114" s="30"/>
      <c r="V114" s="30"/>
      <c r="W114" s="30"/>
      <c r="X114" s="30"/>
      <c r="Y114" s="57"/>
      <c r="Z114" s="16"/>
      <c r="AA114" s="30"/>
      <c r="AB114" s="30"/>
      <c r="AC114" s="30"/>
      <c r="AD114" s="30"/>
      <c r="AE114" s="30"/>
      <c r="AF114" s="30"/>
      <c r="AG114" s="30"/>
      <c r="AH114" s="208"/>
      <c r="AI114" s="208"/>
      <c r="AJ114" s="208"/>
      <c r="AK114" s="208"/>
      <c r="AL114" s="208"/>
      <c r="AM114" s="208"/>
      <c r="AN114" s="208"/>
      <c r="AO114" s="208"/>
      <c r="AP114" s="208"/>
      <c r="AQ114" s="208"/>
      <c r="AR114" s="208"/>
      <c r="AS114" s="208"/>
      <c r="AT114" s="208"/>
      <c r="AU114" s="208"/>
      <c r="AV114" s="208"/>
      <c r="AW114" s="244"/>
      <c r="AX114" s="210"/>
      <c r="AY114" s="210"/>
      <c r="AZ114" s="441"/>
      <c r="BA114" s="441"/>
      <c r="BB114" s="441"/>
      <c r="BC114" s="441"/>
      <c r="BD114" s="441"/>
      <c r="BE114" s="441"/>
      <c r="BF114" s="441"/>
      <c r="BG114" s="210"/>
      <c r="BH114" s="210"/>
      <c r="BI114" s="441"/>
      <c r="BJ114" s="441"/>
      <c r="BK114" s="441"/>
      <c r="BL114" s="441"/>
      <c r="BM114" s="441"/>
      <c r="BN114" s="442"/>
      <c r="BQ114" s="130"/>
      <c r="BR114" s="130"/>
      <c r="BS114" s="130"/>
    </row>
    <row r="115" spans="1:71" ht="7.5" customHeight="1">
      <c r="A115" s="251"/>
      <c r="B115" s="255"/>
      <c r="C115" s="252"/>
      <c r="D115" s="252"/>
      <c r="E115" s="252"/>
      <c r="F115" s="252"/>
      <c r="G115" s="252"/>
      <c r="H115" s="252"/>
      <c r="I115" s="252"/>
      <c r="J115" s="252"/>
      <c r="K115" s="252"/>
      <c r="L115" s="252"/>
      <c r="M115" s="252"/>
      <c r="N115" s="252"/>
      <c r="O115" s="148"/>
      <c r="P115" s="148"/>
      <c r="Q115" s="148"/>
      <c r="R115" s="148"/>
      <c r="S115" s="148"/>
      <c r="T115" s="148"/>
      <c r="U115" s="148"/>
      <c r="V115" s="148"/>
      <c r="W115" s="148"/>
      <c r="X115" s="148"/>
      <c r="Y115" s="54"/>
      <c r="Z115" s="55"/>
      <c r="AA115" s="148"/>
      <c r="AB115" s="148"/>
      <c r="AC115" s="148"/>
      <c r="AD115" s="148"/>
      <c r="AE115" s="148"/>
      <c r="AF115" s="148"/>
      <c r="AG115" s="148"/>
      <c r="AH115" s="208"/>
      <c r="AI115" s="208"/>
      <c r="AJ115" s="208"/>
      <c r="AK115" s="208"/>
      <c r="AL115" s="208"/>
      <c r="AM115" s="208"/>
      <c r="AN115" s="208"/>
      <c r="AO115" s="208"/>
      <c r="AP115" s="208"/>
      <c r="AQ115" s="208"/>
      <c r="AR115" s="208"/>
      <c r="AS115" s="208"/>
      <c r="AT115" s="208"/>
      <c r="AU115" s="208"/>
      <c r="AV115" s="208"/>
      <c r="AW115" s="244"/>
      <c r="AX115" s="210"/>
      <c r="AY115" s="210"/>
      <c r="AZ115" s="441"/>
      <c r="BA115" s="441"/>
      <c r="BB115" s="441"/>
      <c r="BC115" s="441"/>
      <c r="BD115" s="441"/>
      <c r="BE115" s="441"/>
      <c r="BF115" s="441"/>
      <c r="BG115" s="210"/>
      <c r="BH115" s="210"/>
      <c r="BI115" s="441"/>
      <c r="BJ115" s="441"/>
      <c r="BK115" s="441"/>
      <c r="BL115" s="441"/>
      <c r="BM115" s="441"/>
      <c r="BN115" s="442"/>
      <c r="BQ115" s="130"/>
      <c r="BR115" s="130"/>
      <c r="BS115" s="130"/>
    </row>
    <row r="116" spans="1:71" ht="7.5" customHeight="1">
      <c r="A116" s="251"/>
      <c r="B116" s="255"/>
      <c r="C116" s="252"/>
      <c r="D116" s="252"/>
      <c r="E116" s="252"/>
      <c r="F116" s="252"/>
      <c r="G116" s="252"/>
      <c r="H116" s="252"/>
      <c r="I116" s="252"/>
      <c r="J116" s="252"/>
      <c r="K116" s="252"/>
      <c r="L116" s="252"/>
      <c r="M116" s="252"/>
      <c r="N116" s="252"/>
      <c r="O116" s="149"/>
      <c r="P116" s="149"/>
      <c r="Q116" s="149"/>
      <c r="R116" s="149"/>
      <c r="S116" s="149"/>
      <c r="T116" s="149"/>
      <c r="U116" s="149"/>
      <c r="V116" s="149"/>
      <c r="W116" s="149"/>
      <c r="X116" s="149"/>
      <c r="Y116" s="56"/>
      <c r="Z116" s="47"/>
      <c r="AA116" s="149"/>
      <c r="AB116" s="149"/>
      <c r="AC116" s="149"/>
      <c r="AD116" s="149"/>
      <c r="AE116" s="149"/>
      <c r="AF116" s="149"/>
      <c r="AG116" s="149"/>
      <c r="AH116" s="208"/>
      <c r="AI116" s="208"/>
      <c r="AJ116" s="208"/>
      <c r="AK116" s="208"/>
      <c r="AL116" s="208"/>
      <c r="AM116" s="208"/>
      <c r="AN116" s="208"/>
      <c r="AO116" s="208"/>
      <c r="AP116" s="208"/>
      <c r="AQ116" s="208"/>
      <c r="AR116" s="208"/>
      <c r="AS116" s="208"/>
      <c r="AT116" s="208"/>
      <c r="AU116" s="208"/>
      <c r="AV116" s="208"/>
      <c r="AW116" s="244"/>
      <c r="AX116" s="210"/>
      <c r="AY116" s="210"/>
      <c r="AZ116" s="441"/>
      <c r="BA116" s="441"/>
      <c r="BB116" s="441"/>
      <c r="BC116" s="441"/>
      <c r="BD116" s="441"/>
      <c r="BE116" s="441"/>
      <c r="BF116" s="441"/>
      <c r="BG116" s="210"/>
      <c r="BH116" s="210"/>
      <c r="BI116" s="441"/>
      <c r="BJ116" s="441"/>
      <c r="BK116" s="441"/>
      <c r="BL116" s="441"/>
      <c r="BM116" s="441"/>
      <c r="BN116" s="442"/>
      <c r="BQ116" s="134" t="s">
        <v>99</v>
      </c>
      <c r="BR116" s="130"/>
      <c r="BS116" s="130"/>
    </row>
    <row r="117" spans="1:71" ht="2.25" customHeight="1">
      <c r="A117" s="251"/>
      <c r="B117" s="255"/>
      <c r="C117" s="252"/>
      <c r="D117" s="252"/>
      <c r="E117" s="252"/>
      <c r="F117" s="252"/>
      <c r="G117" s="252"/>
      <c r="H117" s="252"/>
      <c r="I117" s="252"/>
      <c r="J117" s="252"/>
      <c r="K117" s="252"/>
      <c r="L117" s="252"/>
      <c r="M117" s="252"/>
      <c r="N117" s="252"/>
      <c r="O117" s="43"/>
      <c r="P117" s="43"/>
      <c r="Q117" s="43"/>
      <c r="R117" s="43"/>
      <c r="S117" s="30"/>
      <c r="T117" s="30"/>
      <c r="U117" s="30"/>
      <c r="V117" s="30"/>
      <c r="W117" s="30"/>
      <c r="X117" s="30"/>
      <c r="Y117" s="57"/>
      <c r="Z117" s="16"/>
      <c r="AA117" s="30"/>
      <c r="AB117" s="30"/>
      <c r="AC117" s="30"/>
      <c r="AD117" s="30"/>
      <c r="AE117" s="30"/>
      <c r="AF117" s="30"/>
      <c r="AG117" s="30"/>
      <c r="AH117" s="208"/>
      <c r="AI117" s="208"/>
      <c r="AJ117" s="208"/>
      <c r="AK117" s="208"/>
      <c r="AL117" s="208"/>
      <c r="AM117" s="208"/>
      <c r="AN117" s="208"/>
      <c r="AO117" s="208"/>
      <c r="AP117" s="208"/>
      <c r="AQ117" s="208"/>
      <c r="AR117" s="208"/>
      <c r="AS117" s="208"/>
      <c r="AT117" s="208"/>
      <c r="AU117" s="208"/>
      <c r="AV117" s="208"/>
      <c r="AW117" s="278" t="s">
        <v>105</v>
      </c>
      <c r="AX117" s="279"/>
      <c r="AY117" s="279"/>
      <c r="AZ117" s="279"/>
      <c r="BA117" s="279"/>
      <c r="BB117" s="145" t="s">
        <v>114</v>
      </c>
      <c r="BC117" s="145"/>
      <c r="BD117" s="145"/>
      <c r="BE117" s="145"/>
      <c r="BF117" s="145"/>
      <c r="BG117" s="145"/>
      <c r="BH117" s="145"/>
      <c r="BI117" s="145"/>
      <c r="BJ117" s="145"/>
      <c r="BK117" s="145"/>
      <c r="BL117" s="145"/>
      <c r="BM117" s="145"/>
      <c r="BN117" s="721"/>
      <c r="BQ117" s="134" t="s">
        <v>76</v>
      </c>
      <c r="BR117" s="130"/>
      <c r="BS117" s="130"/>
    </row>
    <row r="118" spans="1:71" ht="7.5" customHeight="1">
      <c r="A118" s="251"/>
      <c r="B118" s="255"/>
      <c r="C118" s="252"/>
      <c r="D118" s="252"/>
      <c r="E118" s="252"/>
      <c r="F118" s="252"/>
      <c r="G118" s="252"/>
      <c r="H118" s="252"/>
      <c r="I118" s="252"/>
      <c r="J118" s="252"/>
      <c r="K118" s="252"/>
      <c r="L118" s="252"/>
      <c r="M118" s="252"/>
      <c r="N118" s="252"/>
      <c r="O118" s="148"/>
      <c r="P118" s="148"/>
      <c r="Q118" s="148"/>
      <c r="R118" s="148"/>
      <c r="S118" s="148"/>
      <c r="T118" s="148"/>
      <c r="U118" s="148"/>
      <c r="V118" s="148"/>
      <c r="W118" s="148"/>
      <c r="X118" s="148"/>
      <c r="Y118" s="54"/>
      <c r="Z118" s="55"/>
      <c r="AA118" s="148"/>
      <c r="AB118" s="148"/>
      <c r="AC118" s="148"/>
      <c r="AD118" s="148"/>
      <c r="AE118" s="148"/>
      <c r="AF118" s="148"/>
      <c r="AG118" s="148"/>
      <c r="AH118" s="208"/>
      <c r="AI118" s="208"/>
      <c r="AJ118" s="208"/>
      <c r="AK118" s="208"/>
      <c r="AL118" s="208"/>
      <c r="AM118" s="208"/>
      <c r="AN118" s="208"/>
      <c r="AO118" s="208"/>
      <c r="AP118" s="208"/>
      <c r="AQ118" s="208"/>
      <c r="AR118" s="208"/>
      <c r="AS118" s="208"/>
      <c r="AT118" s="208"/>
      <c r="AU118" s="208"/>
      <c r="AV118" s="208"/>
      <c r="AW118" s="278"/>
      <c r="AX118" s="279"/>
      <c r="AY118" s="279"/>
      <c r="AZ118" s="279"/>
      <c r="BA118" s="279"/>
      <c r="BB118" s="145"/>
      <c r="BC118" s="145"/>
      <c r="BD118" s="145"/>
      <c r="BE118" s="145"/>
      <c r="BF118" s="145"/>
      <c r="BG118" s="145"/>
      <c r="BH118" s="145"/>
      <c r="BI118" s="145"/>
      <c r="BJ118" s="145"/>
      <c r="BK118" s="145"/>
      <c r="BL118" s="145"/>
      <c r="BM118" s="145"/>
      <c r="BN118" s="721"/>
      <c r="BQ118" s="134" t="s">
        <v>77</v>
      </c>
      <c r="BR118" s="130"/>
      <c r="BS118" s="130"/>
    </row>
    <row r="119" spans="1:71" ht="7.5" customHeight="1">
      <c r="A119" s="251"/>
      <c r="B119" s="255"/>
      <c r="C119" s="252"/>
      <c r="D119" s="252"/>
      <c r="E119" s="252"/>
      <c r="F119" s="252"/>
      <c r="G119" s="252"/>
      <c r="H119" s="252"/>
      <c r="I119" s="252"/>
      <c r="J119" s="252"/>
      <c r="K119" s="252"/>
      <c r="L119" s="252"/>
      <c r="M119" s="252"/>
      <c r="N119" s="252"/>
      <c r="O119" s="149"/>
      <c r="P119" s="149"/>
      <c r="Q119" s="149"/>
      <c r="R119" s="149"/>
      <c r="S119" s="149"/>
      <c r="T119" s="149"/>
      <c r="U119" s="149"/>
      <c r="V119" s="149"/>
      <c r="W119" s="149"/>
      <c r="X119" s="149"/>
      <c r="Y119" s="56"/>
      <c r="Z119" s="47"/>
      <c r="AA119" s="149"/>
      <c r="AB119" s="149"/>
      <c r="AC119" s="149"/>
      <c r="AD119" s="149"/>
      <c r="AE119" s="149"/>
      <c r="AF119" s="149"/>
      <c r="AG119" s="149"/>
      <c r="AH119" s="208"/>
      <c r="AI119" s="208"/>
      <c r="AJ119" s="208"/>
      <c r="AK119" s="208"/>
      <c r="AL119" s="208"/>
      <c r="AM119" s="208"/>
      <c r="AN119" s="208"/>
      <c r="AO119" s="208"/>
      <c r="AP119" s="208"/>
      <c r="AQ119" s="208"/>
      <c r="AR119" s="208"/>
      <c r="AS119" s="208"/>
      <c r="AT119" s="208"/>
      <c r="AU119" s="208"/>
      <c r="AV119" s="208"/>
      <c r="AW119" s="278" t="s">
        <v>75</v>
      </c>
      <c r="AX119" s="279"/>
      <c r="AY119" s="279"/>
      <c r="AZ119" s="279"/>
      <c r="BA119" s="279"/>
      <c r="BB119" s="717"/>
      <c r="BC119" s="717"/>
      <c r="BD119" s="717"/>
      <c r="BE119" s="717"/>
      <c r="BF119" s="717"/>
      <c r="BG119" s="717"/>
      <c r="BH119" s="717"/>
      <c r="BI119" s="717"/>
      <c r="BJ119" s="717"/>
      <c r="BK119" s="717"/>
      <c r="BL119" s="717"/>
      <c r="BM119" s="717"/>
      <c r="BN119" s="718"/>
      <c r="BQ119" s="130"/>
      <c r="BR119" s="130"/>
      <c r="BS119" s="130"/>
    </row>
    <row r="120" spans="1:71" ht="2.25" customHeight="1">
      <c r="A120" s="251"/>
      <c r="B120" s="255"/>
      <c r="C120" s="252"/>
      <c r="D120" s="252"/>
      <c r="E120" s="252"/>
      <c r="F120" s="252"/>
      <c r="G120" s="252"/>
      <c r="H120" s="252"/>
      <c r="I120" s="252"/>
      <c r="J120" s="252"/>
      <c r="K120" s="252"/>
      <c r="L120" s="252"/>
      <c r="M120" s="252"/>
      <c r="N120" s="252"/>
      <c r="O120" s="43"/>
      <c r="P120" s="43"/>
      <c r="Q120" s="43"/>
      <c r="R120" s="43"/>
      <c r="S120" s="30"/>
      <c r="T120" s="30"/>
      <c r="U120" s="30"/>
      <c r="V120" s="30"/>
      <c r="W120" s="30"/>
      <c r="X120" s="30"/>
      <c r="Y120" s="57"/>
      <c r="Z120" s="16"/>
      <c r="AA120" s="30"/>
      <c r="AB120" s="30"/>
      <c r="AC120" s="30"/>
      <c r="AD120" s="30"/>
      <c r="AE120" s="30"/>
      <c r="AF120" s="30"/>
      <c r="AG120" s="30"/>
      <c r="AH120" s="208"/>
      <c r="AI120" s="208"/>
      <c r="AJ120" s="208"/>
      <c r="AK120" s="208"/>
      <c r="AL120" s="208"/>
      <c r="AM120" s="208"/>
      <c r="AN120" s="208"/>
      <c r="AO120" s="208"/>
      <c r="AP120" s="208"/>
      <c r="AQ120" s="208"/>
      <c r="AR120" s="208"/>
      <c r="AS120" s="208"/>
      <c r="AT120" s="208"/>
      <c r="AU120" s="208"/>
      <c r="AV120" s="208"/>
      <c r="AW120" s="280"/>
      <c r="AX120" s="281"/>
      <c r="AY120" s="281"/>
      <c r="AZ120" s="281"/>
      <c r="BA120" s="281"/>
      <c r="BB120" s="719"/>
      <c r="BC120" s="719"/>
      <c r="BD120" s="719"/>
      <c r="BE120" s="719"/>
      <c r="BF120" s="719"/>
      <c r="BG120" s="719"/>
      <c r="BH120" s="719"/>
      <c r="BI120" s="719"/>
      <c r="BJ120" s="719"/>
      <c r="BK120" s="719"/>
      <c r="BL120" s="719"/>
      <c r="BM120" s="719"/>
      <c r="BN120" s="720"/>
      <c r="BQ120" s="130"/>
      <c r="BR120" s="130"/>
      <c r="BS120" s="130"/>
    </row>
    <row r="121" spans="1:71" ht="5.25" customHeight="1">
      <c r="A121" s="251"/>
      <c r="B121" s="255"/>
      <c r="C121" s="252"/>
      <c r="D121" s="252"/>
      <c r="E121" s="252"/>
      <c r="F121" s="252"/>
      <c r="G121" s="252"/>
      <c r="H121" s="252"/>
      <c r="I121" s="252"/>
      <c r="J121" s="252"/>
      <c r="K121" s="252"/>
      <c r="L121" s="252"/>
      <c r="M121" s="252"/>
      <c r="N121" s="252"/>
      <c r="O121" s="148"/>
      <c r="P121" s="148"/>
      <c r="Q121" s="148"/>
      <c r="R121" s="148"/>
      <c r="S121" s="148"/>
      <c r="T121" s="148"/>
      <c r="U121" s="148"/>
      <c r="V121" s="148"/>
      <c r="W121" s="148"/>
      <c r="X121" s="148"/>
      <c r="Y121" s="54"/>
      <c r="Z121" s="55"/>
      <c r="AA121" s="148"/>
      <c r="AB121" s="148"/>
      <c r="AC121" s="148"/>
      <c r="AD121" s="148"/>
      <c r="AE121" s="148"/>
      <c r="AF121" s="148"/>
      <c r="AG121" s="148"/>
      <c r="AH121" s="150" t="s">
        <v>62</v>
      </c>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8" t="s">
        <v>18</v>
      </c>
      <c r="BD121" s="192"/>
      <c r="BE121" s="192"/>
      <c r="BF121" s="158" t="s">
        <v>19</v>
      </c>
      <c r="BG121" s="192"/>
      <c r="BH121" s="192"/>
      <c r="BI121" s="158" t="s">
        <v>20</v>
      </c>
      <c r="BJ121" s="192"/>
      <c r="BK121" s="192"/>
      <c r="BL121" s="158" t="s">
        <v>21</v>
      </c>
      <c r="BM121" s="192"/>
      <c r="BN121" s="211"/>
      <c r="BQ121" s="130"/>
      <c r="BR121" s="130"/>
      <c r="BS121" s="130"/>
    </row>
    <row r="122" spans="1:71" ht="10.5" customHeight="1">
      <c r="A122" s="251"/>
      <c r="B122" s="255"/>
      <c r="C122" s="252"/>
      <c r="D122" s="252"/>
      <c r="E122" s="252"/>
      <c r="F122" s="252"/>
      <c r="G122" s="252"/>
      <c r="H122" s="252"/>
      <c r="I122" s="252"/>
      <c r="J122" s="252"/>
      <c r="K122" s="252"/>
      <c r="L122" s="252"/>
      <c r="M122" s="252"/>
      <c r="N122" s="252"/>
      <c r="O122" s="149"/>
      <c r="P122" s="149"/>
      <c r="Q122" s="149"/>
      <c r="R122" s="149"/>
      <c r="S122" s="149"/>
      <c r="T122" s="149"/>
      <c r="U122" s="149"/>
      <c r="V122" s="149"/>
      <c r="W122" s="149"/>
      <c r="X122" s="149"/>
      <c r="Y122" s="56"/>
      <c r="Z122" s="47"/>
      <c r="AA122" s="149"/>
      <c r="AB122" s="149"/>
      <c r="AC122" s="149"/>
      <c r="AD122" s="149"/>
      <c r="AE122" s="149"/>
      <c r="AF122" s="149"/>
      <c r="AG122" s="149"/>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226">
        <f>IF(BC87&gt;0,"",BC87-BC87-BC87)</f>
        <v>0</v>
      </c>
      <c r="BD122" s="226"/>
      <c r="BE122" s="226"/>
      <c r="BF122" s="226"/>
      <c r="BG122" s="226"/>
      <c r="BH122" s="226"/>
      <c r="BI122" s="226"/>
      <c r="BJ122" s="226"/>
      <c r="BK122" s="226"/>
      <c r="BL122" s="226"/>
      <c r="BM122" s="226"/>
      <c r="BN122" s="227"/>
      <c r="BQ122" s="130"/>
      <c r="BR122" s="130"/>
      <c r="BS122" s="130"/>
    </row>
    <row r="123" spans="1:71" ht="2.25" customHeight="1">
      <c r="A123" s="251"/>
      <c r="B123" s="255"/>
      <c r="C123" s="252"/>
      <c r="D123" s="252"/>
      <c r="E123" s="252"/>
      <c r="F123" s="252"/>
      <c r="G123" s="252"/>
      <c r="H123" s="252"/>
      <c r="I123" s="252"/>
      <c r="J123" s="252"/>
      <c r="K123" s="252"/>
      <c r="L123" s="252"/>
      <c r="M123" s="252"/>
      <c r="N123" s="252"/>
      <c r="O123" s="43"/>
      <c r="P123" s="43"/>
      <c r="Q123" s="43"/>
      <c r="R123" s="43"/>
      <c r="S123" s="30"/>
      <c r="T123" s="30"/>
      <c r="U123" s="30"/>
      <c r="V123" s="30"/>
      <c r="W123" s="30"/>
      <c r="X123" s="30"/>
      <c r="Y123" s="57"/>
      <c r="Z123" s="16"/>
      <c r="AA123" s="30"/>
      <c r="AB123" s="30"/>
      <c r="AC123" s="30"/>
      <c r="AD123" s="30"/>
      <c r="AE123" s="30"/>
      <c r="AF123" s="30"/>
      <c r="AG123" s="3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228"/>
      <c r="BD123" s="228"/>
      <c r="BE123" s="228"/>
      <c r="BF123" s="228"/>
      <c r="BG123" s="228"/>
      <c r="BH123" s="228"/>
      <c r="BI123" s="228"/>
      <c r="BJ123" s="228"/>
      <c r="BK123" s="228"/>
      <c r="BL123" s="228"/>
      <c r="BM123" s="228"/>
      <c r="BN123" s="229"/>
      <c r="BQ123" s="130"/>
      <c r="BR123" s="130"/>
      <c r="BS123" s="130"/>
    </row>
    <row r="124" spans="1:71" ht="7.5" customHeight="1">
      <c r="A124" s="251"/>
      <c r="B124" s="255"/>
      <c r="C124" s="252"/>
      <c r="D124" s="252"/>
      <c r="E124" s="252"/>
      <c r="F124" s="252"/>
      <c r="G124" s="252"/>
      <c r="H124" s="252"/>
      <c r="I124" s="252"/>
      <c r="J124" s="252"/>
      <c r="K124" s="252"/>
      <c r="L124" s="252"/>
      <c r="M124" s="252"/>
      <c r="N124" s="252"/>
      <c r="O124" s="148"/>
      <c r="P124" s="148"/>
      <c r="Q124" s="148"/>
      <c r="R124" s="148"/>
      <c r="S124" s="148"/>
      <c r="T124" s="148"/>
      <c r="U124" s="148"/>
      <c r="V124" s="148"/>
      <c r="W124" s="148"/>
      <c r="X124" s="148"/>
      <c r="Y124" s="54"/>
      <c r="Z124" s="55"/>
      <c r="AA124" s="148"/>
      <c r="AB124" s="148"/>
      <c r="AC124" s="148"/>
      <c r="AD124" s="148"/>
      <c r="AE124" s="148"/>
      <c r="AF124" s="148"/>
      <c r="AG124" s="148"/>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230"/>
      <c r="BD124" s="230"/>
      <c r="BE124" s="230"/>
      <c r="BF124" s="230"/>
      <c r="BG124" s="230"/>
      <c r="BH124" s="230"/>
      <c r="BI124" s="230"/>
      <c r="BJ124" s="230"/>
      <c r="BK124" s="230"/>
      <c r="BL124" s="230"/>
      <c r="BM124" s="230"/>
      <c r="BN124" s="231"/>
      <c r="BQ124" s="130"/>
      <c r="BR124" s="130"/>
      <c r="BS124" s="130"/>
    </row>
    <row r="125" spans="1:71" ht="2.25" customHeight="1">
      <c r="A125" s="251"/>
      <c r="B125" s="255"/>
      <c r="C125" s="252"/>
      <c r="D125" s="252"/>
      <c r="E125" s="252"/>
      <c r="F125" s="252"/>
      <c r="G125" s="252"/>
      <c r="H125" s="252"/>
      <c r="I125" s="252"/>
      <c r="J125" s="252"/>
      <c r="K125" s="252"/>
      <c r="L125" s="252"/>
      <c r="M125" s="252"/>
      <c r="N125" s="252"/>
      <c r="O125" s="149"/>
      <c r="P125" s="149"/>
      <c r="Q125" s="149"/>
      <c r="R125" s="149"/>
      <c r="S125" s="149"/>
      <c r="T125" s="149"/>
      <c r="U125" s="149"/>
      <c r="V125" s="149"/>
      <c r="W125" s="149"/>
      <c r="X125" s="149"/>
      <c r="Y125" s="56"/>
      <c r="Z125" s="47"/>
      <c r="AA125" s="149"/>
      <c r="AB125" s="149"/>
      <c r="AC125" s="149"/>
      <c r="AD125" s="149"/>
      <c r="AE125" s="149"/>
      <c r="AF125" s="149"/>
      <c r="AG125" s="149"/>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30"/>
      <c r="BD125" s="30"/>
      <c r="BE125" s="30"/>
      <c r="BF125" s="30"/>
      <c r="BG125" s="30"/>
      <c r="BH125" s="30"/>
      <c r="BI125" s="30"/>
      <c r="BJ125" s="30"/>
      <c r="BK125" s="30"/>
      <c r="BL125" s="30"/>
      <c r="BM125" s="30"/>
      <c r="BN125" s="31"/>
      <c r="BQ125" s="130"/>
      <c r="BR125" s="130"/>
      <c r="BS125" s="130"/>
    </row>
    <row r="126" spans="1:71" ht="7.5" customHeight="1">
      <c r="A126" s="251"/>
      <c r="B126" s="255"/>
      <c r="C126" s="252"/>
      <c r="D126" s="252"/>
      <c r="E126" s="252"/>
      <c r="F126" s="252"/>
      <c r="G126" s="252"/>
      <c r="H126" s="252"/>
      <c r="I126" s="252"/>
      <c r="J126" s="252"/>
      <c r="K126" s="252"/>
      <c r="L126" s="252"/>
      <c r="M126" s="252"/>
      <c r="N126" s="252"/>
      <c r="O126" s="149"/>
      <c r="P126" s="149"/>
      <c r="Q126" s="149"/>
      <c r="R126" s="149"/>
      <c r="S126" s="149"/>
      <c r="T126" s="149"/>
      <c r="U126" s="149"/>
      <c r="V126" s="149"/>
      <c r="W126" s="149"/>
      <c r="X126" s="149"/>
      <c r="Y126" s="56"/>
      <c r="Z126" s="47"/>
      <c r="AA126" s="149"/>
      <c r="AB126" s="149"/>
      <c r="AC126" s="149"/>
      <c r="AD126" s="149"/>
      <c r="AE126" s="149"/>
      <c r="AF126" s="149"/>
      <c r="AG126" s="149"/>
      <c r="AH126" s="237" t="s">
        <v>63</v>
      </c>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151"/>
      <c r="BD126" s="152"/>
      <c r="BE126" s="152"/>
      <c r="BF126" s="152"/>
      <c r="BG126" s="152"/>
      <c r="BH126" s="152"/>
      <c r="BI126" s="152"/>
      <c r="BJ126" s="152"/>
      <c r="BK126" s="152"/>
      <c r="BL126" s="152"/>
      <c r="BM126" s="152"/>
      <c r="BN126" s="153"/>
      <c r="BQ126" s="130"/>
      <c r="BR126" s="130"/>
      <c r="BS126" s="130"/>
    </row>
    <row r="127" spans="1:71" ht="2.25" customHeight="1">
      <c r="A127" s="251"/>
      <c r="B127" s="255"/>
      <c r="C127" s="252"/>
      <c r="D127" s="252"/>
      <c r="E127" s="252"/>
      <c r="F127" s="252"/>
      <c r="G127" s="252"/>
      <c r="H127" s="252"/>
      <c r="I127" s="252"/>
      <c r="J127" s="252"/>
      <c r="K127" s="252"/>
      <c r="L127" s="252"/>
      <c r="M127" s="252"/>
      <c r="N127" s="252"/>
      <c r="O127" s="43"/>
      <c r="P127" s="43"/>
      <c r="Q127" s="43"/>
      <c r="R127" s="43"/>
      <c r="S127" s="30"/>
      <c r="T127" s="30"/>
      <c r="U127" s="30"/>
      <c r="V127" s="30"/>
      <c r="W127" s="30"/>
      <c r="X127" s="30"/>
      <c r="Y127" s="57"/>
      <c r="Z127" s="16"/>
      <c r="AA127" s="30"/>
      <c r="AB127" s="30"/>
      <c r="AC127" s="30"/>
      <c r="AD127" s="30"/>
      <c r="AE127" s="30"/>
      <c r="AF127" s="30"/>
      <c r="AG127" s="30"/>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154"/>
      <c r="BD127" s="155"/>
      <c r="BE127" s="155"/>
      <c r="BF127" s="155"/>
      <c r="BG127" s="155"/>
      <c r="BH127" s="155"/>
      <c r="BI127" s="155"/>
      <c r="BJ127" s="155"/>
      <c r="BK127" s="155"/>
      <c r="BL127" s="155"/>
      <c r="BM127" s="155"/>
      <c r="BN127" s="156"/>
      <c r="BQ127" s="130"/>
      <c r="BR127" s="130"/>
      <c r="BS127" s="130"/>
    </row>
    <row r="128" spans="1:71" ht="7.5" customHeight="1">
      <c r="A128" s="251"/>
      <c r="B128" s="255"/>
      <c r="C128" s="252"/>
      <c r="D128" s="252"/>
      <c r="E128" s="252"/>
      <c r="F128" s="252"/>
      <c r="G128" s="252"/>
      <c r="H128" s="252"/>
      <c r="I128" s="252"/>
      <c r="J128" s="252"/>
      <c r="K128" s="252"/>
      <c r="L128" s="252"/>
      <c r="M128" s="252"/>
      <c r="N128" s="252"/>
      <c r="O128" s="148"/>
      <c r="P128" s="148"/>
      <c r="Q128" s="148"/>
      <c r="R128" s="148"/>
      <c r="S128" s="148"/>
      <c r="T128" s="148"/>
      <c r="U128" s="148"/>
      <c r="V128" s="148"/>
      <c r="W128" s="148"/>
      <c r="X128" s="148"/>
      <c r="Y128" s="54"/>
      <c r="Z128" s="55"/>
      <c r="AA128" s="148"/>
      <c r="AB128" s="148"/>
      <c r="AC128" s="148"/>
      <c r="AD128" s="148"/>
      <c r="AE128" s="148"/>
      <c r="AF128" s="148"/>
      <c r="AG128" s="148"/>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154"/>
      <c r="BD128" s="155"/>
      <c r="BE128" s="155"/>
      <c r="BF128" s="155"/>
      <c r="BG128" s="155"/>
      <c r="BH128" s="155"/>
      <c r="BI128" s="155"/>
      <c r="BJ128" s="155"/>
      <c r="BK128" s="155"/>
      <c r="BL128" s="155"/>
      <c r="BM128" s="155"/>
      <c r="BN128" s="156"/>
      <c r="BQ128" s="130"/>
      <c r="BR128" s="130"/>
      <c r="BS128" s="130"/>
    </row>
    <row r="129" spans="1:71" ht="7.5" customHeight="1">
      <c r="A129" s="10"/>
      <c r="B129" s="47"/>
      <c r="C129" s="252"/>
      <c r="D129" s="252"/>
      <c r="E129" s="252"/>
      <c r="F129" s="252"/>
      <c r="G129" s="252"/>
      <c r="H129" s="252"/>
      <c r="I129" s="252"/>
      <c r="J129" s="252"/>
      <c r="K129" s="252"/>
      <c r="L129" s="252"/>
      <c r="M129" s="252"/>
      <c r="N129" s="252"/>
      <c r="O129" s="149"/>
      <c r="P129" s="149"/>
      <c r="Q129" s="149"/>
      <c r="R129" s="149"/>
      <c r="S129" s="149"/>
      <c r="T129" s="149"/>
      <c r="U129" s="149"/>
      <c r="V129" s="149"/>
      <c r="W129" s="149"/>
      <c r="X129" s="149"/>
      <c r="Y129" s="56"/>
      <c r="Z129" s="47"/>
      <c r="AA129" s="149"/>
      <c r="AB129" s="149"/>
      <c r="AC129" s="149"/>
      <c r="AD129" s="149"/>
      <c r="AE129" s="149"/>
      <c r="AF129" s="149"/>
      <c r="AG129" s="149"/>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154"/>
      <c r="BD129" s="155"/>
      <c r="BE129" s="155"/>
      <c r="BF129" s="155"/>
      <c r="BG129" s="155"/>
      <c r="BH129" s="155"/>
      <c r="BI129" s="155"/>
      <c r="BJ129" s="155"/>
      <c r="BK129" s="155"/>
      <c r="BL129" s="155"/>
      <c r="BM129" s="155"/>
      <c r="BN129" s="156"/>
      <c r="BQ129" s="130"/>
      <c r="BR129" s="130"/>
      <c r="BS129" s="130"/>
    </row>
    <row r="130" spans="1:71" ht="2.25" customHeight="1">
      <c r="A130" s="48"/>
      <c r="B130" s="49"/>
      <c r="C130" s="254"/>
      <c r="D130" s="254"/>
      <c r="E130" s="254"/>
      <c r="F130" s="254"/>
      <c r="G130" s="254"/>
      <c r="H130" s="254"/>
      <c r="I130" s="254"/>
      <c r="J130" s="254"/>
      <c r="K130" s="254"/>
      <c r="L130" s="254"/>
      <c r="M130" s="254"/>
      <c r="N130" s="254"/>
      <c r="O130" s="50"/>
      <c r="P130" s="50"/>
      <c r="Q130" s="50"/>
      <c r="R130" s="50"/>
      <c r="S130" s="50"/>
      <c r="T130" s="50"/>
      <c r="U130" s="50"/>
      <c r="V130" s="50"/>
      <c r="W130" s="50"/>
      <c r="X130" s="50"/>
      <c r="Y130" s="58"/>
      <c r="Z130" s="49"/>
      <c r="AA130" s="50"/>
      <c r="AB130" s="50"/>
      <c r="AC130" s="50"/>
      <c r="AD130" s="50"/>
      <c r="AE130" s="50"/>
      <c r="AF130" s="50"/>
      <c r="AG130" s="50"/>
      <c r="AH130" s="238"/>
      <c r="AI130" s="238"/>
      <c r="AJ130" s="238"/>
      <c r="AK130" s="238"/>
      <c r="AL130" s="238"/>
      <c r="AM130" s="238"/>
      <c r="AN130" s="238"/>
      <c r="AO130" s="238"/>
      <c r="AP130" s="238"/>
      <c r="AQ130" s="238"/>
      <c r="AR130" s="238"/>
      <c r="AS130" s="238"/>
      <c r="AT130" s="238"/>
      <c r="AU130" s="238"/>
      <c r="AV130" s="238"/>
      <c r="AW130" s="238"/>
      <c r="AX130" s="238"/>
      <c r="AY130" s="238"/>
      <c r="AZ130" s="238"/>
      <c r="BA130" s="238"/>
      <c r="BB130" s="238"/>
      <c r="BC130" s="50"/>
      <c r="BD130" s="50"/>
      <c r="BE130" s="50"/>
      <c r="BF130" s="50"/>
      <c r="BG130" s="50"/>
      <c r="BH130" s="50"/>
      <c r="BI130" s="50"/>
      <c r="BJ130" s="50"/>
      <c r="BK130" s="50"/>
      <c r="BL130" s="50"/>
      <c r="BM130" s="50"/>
      <c r="BN130" s="51"/>
      <c r="BQ130" s="130"/>
      <c r="BR130" s="130"/>
      <c r="BS130" s="130"/>
    </row>
    <row r="131" spans="1:71" ht="4.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Q131" s="130"/>
      <c r="BR131" s="130"/>
      <c r="BS131" s="130"/>
    </row>
    <row r="132" spans="1:71" ht="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220" t="s">
        <v>98</v>
      </c>
      <c r="AJ132" s="221"/>
      <c r="AK132" s="221"/>
      <c r="AL132" s="221"/>
      <c r="AM132" s="221"/>
      <c r="AN132" s="221"/>
      <c r="AO132" s="221"/>
      <c r="AP132" s="221"/>
      <c r="AQ132" s="212"/>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6" t="s">
        <v>97</v>
      </c>
      <c r="BN132" s="217"/>
      <c r="BQ132" s="130"/>
      <c r="BR132" s="130"/>
      <c r="BS132" s="130"/>
    </row>
    <row r="133" spans="1:71" ht="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222"/>
      <c r="AJ133" s="223"/>
      <c r="AK133" s="223"/>
      <c r="AL133" s="223"/>
      <c r="AM133" s="223"/>
      <c r="AN133" s="223"/>
      <c r="AO133" s="223"/>
      <c r="AP133" s="223"/>
      <c r="AQ133" s="214"/>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8"/>
      <c r="BN133" s="219"/>
      <c r="BQ133" s="130"/>
      <c r="BR133" s="130"/>
      <c r="BS133" s="130"/>
    </row>
    <row r="134" spans="1:71" ht="12" customHeight="1">
      <c r="A134" s="1"/>
      <c r="B134" s="1"/>
      <c r="C134" s="59"/>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224"/>
      <c r="AJ134" s="225"/>
      <c r="AK134" s="225"/>
      <c r="AL134" s="225"/>
      <c r="AM134" s="225"/>
      <c r="AN134" s="225"/>
      <c r="AO134" s="225"/>
      <c r="AP134" s="225"/>
      <c r="AQ134" s="233" t="s">
        <v>78</v>
      </c>
      <c r="AR134" s="234"/>
      <c r="AS134" s="234"/>
      <c r="AT134" s="234"/>
      <c r="AU134" s="234"/>
      <c r="AV134" s="234"/>
      <c r="AW134" s="234"/>
      <c r="AX134" s="234"/>
      <c r="AY134" s="234"/>
      <c r="AZ134" s="232"/>
      <c r="BA134" s="232"/>
      <c r="BB134" s="232"/>
      <c r="BC134" s="232"/>
      <c r="BD134" s="232"/>
      <c r="BE134" s="232"/>
      <c r="BF134" s="232"/>
      <c r="BG134" s="232"/>
      <c r="BH134" s="232"/>
      <c r="BI134" s="232"/>
      <c r="BJ134" s="232"/>
      <c r="BK134" s="232"/>
      <c r="BL134" s="232"/>
      <c r="BM134" s="235" t="s">
        <v>79</v>
      </c>
      <c r="BN134" s="236"/>
      <c r="BQ134" s="130"/>
      <c r="BR134" s="130"/>
      <c r="BS134" s="130"/>
    </row>
    <row r="135" spans="69:71" ht="4.5" customHeight="1">
      <c r="BQ135" s="130"/>
      <c r="BR135" s="130"/>
      <c r="BS135" s="130"/>
    </row>
    <row r="136" spans="1:71" ht="7.5" customHeight="1">
      <c r="A136" s="63"/>
      <c r="B136" s="64"/>
      <c r="C136" s="64"/>
      <c r="D136" s="64"/>
      <c r="E136" s="64"/>
      <c r="F136" s="64"/>
      <c r="G136" s="64"/>
      <c r="H136" s="64"/>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710" t="s">
        <v>100</v>
      </c>
      <c r="AR136" s="711"/>
      <c r="AS136" s="711"/>
      <c r="AT136" s="712"/>
      <c r="AU136" s="716" t="s">
        <v>0</v>
      </c>
      <c r="AV136" s="716"/>
      <c r="AW136" s="716"/>
      <c r="AX136" s="716"/>
      <c r="AY136" s="716"/>
      <c r="AZ136" s="563" t="s">
        <v>1</v>
      </c>
      <c r="BA136" s="563"/>
      <c r="BB136" s="692" t="s">
        <v>2</v>
      </c>
      <c r="BC136" s="692"/>
      <c r="BD136" s="692" t="s">
        <v>3</v>
      </c>
      <c r="BE136" s="692"/>
      <c r="BF136" s="692"/>
      <c r="BG136" s="692"/>
      <c r="BH136" s="692"/>
      <c r="BI136" s="692"/>
      <c r="BJ136" s="692"/>
      <c r="BK136" s="692"/>
      <c r="BL136" s="693" t="s">
        <v>4</v>
      </c>
      <c r="BM136" s="693"/>
      <c r="BN136" s="694"/>
      <c r="BO136" s="455" t="s">
        <v>108</v>
      </c>
      <c r="BP136" s="456"/>
      <c r="BQ136" s="135"/>
      <c r="BR136" s="135"/>
      <c r="BS136" s="130"/>
    </row>
    <row r="137" spans="1:71" ht="12.75" customHeight="1">
      <c r="A137" s="63"/>
      <c r="B137" s="64"/>
      <c r="C137" s="64"/>
      <c r="D137" s="64"/>
      <c r="E137" s="64"/>
      <c r="F137" s="64"/>
      <c r="G137" s="64"/>
      <c r="H137" s="64"/>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713"/>
      <c r="AR137" s="714"/>
      <c r="AS137" s="714"/>
      <c r="AT137" s="715"/>
      <c r="AU137" s="459"/>
      <c r="AV137" s="459"/>
      <c r="AW137" s="459"/>
      <c r="AX137" s="459"/>
      <c r="AY137" s="459"/>
      <c r="AZ137" s="460"/>
      <c r="BA137" s="460"/>
      <c r="BB137" s="460"/>
      <c r="BC137" s="460"/>
      <c r="BD137" s="459">
        <f>IF(BD2="","",BD2)</f>
      </c>
      <c r="BE137" s="459"/>
      <c r="BF137" s="459"/>
      <c r="BG137" s="459"/>
      <c r="BH137" s="459"/>
      <c r="BI137" s="459"/>
      <c r="BJ137" s="459"/>
      <c r="BK137" s="459"/>
      <c r="BL137" s="459"/>
      <c r="BM137" s="459"/>
      <c r="BN137" s="461"/>
      <c r="BO137" s="455"/>
      <c r="BP137" s="456"/>
      <c r="BQ137" s="135"/>
      <c r="BR137" s="135"/>
      <c r="BS137" s="130"/>
    </row>
    <row r="138" spans="1:71" ht="3" customHeight="1">
      <c r="A138" s="63"/>
      <c r="B138" s="64"/>
      <c r="C138" s="66"/>
      <c r="D138" s="66"/>
      <c r="E138" s="66"/>
      <c r="F138" s="66"/>
      <c r="G138" s="66"/>
      <c r="H138" s="64"/>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713"/>
      <c r="AR138" s="714"/>
      <c r="AS138" s="714"/>
      <c r="AT138" s="715"/>
      <c r="AU138" s="67"/>
      <c r="AV138" s="67"/>
      <c r="AW138" s="67"/>
      <c r="AX138" s="67"/>
      <c r="AY138" s="67"/>
      <c r="AZ138" s="459"/>
      <c r="BA138" s="459"/>
      <c r="BB138" s="459"/>
      <c r="BC138" s="459"/>
      <c r="BD138" s="67"/>
      <c r="BE138" s="67"/>
      <c r="BF138" s="67"/>
      <c r="BG138" s="67"/>
      <c r="BH138" s="67"/>
      <c r="BI138" s="67"/>
      <c r="BJ138" s="67"/>
      <c r="BK138" s="67"/>
      <c r="BL138" s="67"/>
      <c r="BM138" s="67"/>
      <c r="BN138" s="68"/>
      <c r="BO138" s="455"/>
      <c r="BP138" s="456"/>
      <c r="BQ138" s="135"/>
      <c r="BR138" s="135"/>
      <c r="BS138" s="130"/>
    </row>
    <row r="139" spans="1:71" ht="7.5" customHeight="1">
      <c r="A139" s="69"/>
      <c r="B139" s="70"/>
      <c r="C139" s="71"/>
      <c r="D139" s="71"/>
      <c r="E139" s="71"/>
      <c r="F139" s="71"/>
      <c r="G139" s="71"/>
      <c r="H139" s="70"/>
      <c r="I139" s="72"/>
      <c r="J139" s="72"/>
      <c r="K139" s="72"/>
      <c r="L139" s="72"/>
      <c r="M139" s="72"/>
      <c r="N139" s="73"/>
      <c r="O139" s="468" t="s">
        <v>5</v>
      </c>
      <c r="P139" s="468"/>
      <c r="Q139" s="468"/>
      <c r="R139" s="470">
        <f>IF(R4="","",R4)</f>
      </c>
      <c r="S139" s="470"/>
      <c r="T139" s="470"/>
      <c r="U139" s="468" t="s">
        <v>6</v>
      </c>
      <c r="V139" s="468"/>
      <c r="W139" s="470">
        <f>IF(W4="","",W4)</f>
      </c>
      <c r="X139" s="470"/>
      <c r="Y139" s="470"/>
      <c r="Z139" s="468" t="s">
        <v>7</v>
      </c>
      <c r="AA139" s="468"/>
      <c r="AB139" s="470">
        <f>IF(AB4="","",AB4)</f>
      </c>
      <c r="AC139" s="470"/>
      <c r="AD139" s="470"/>
      <c r="AE139" s="468" t="s">
        <v>8</v>
      </c>
      <c r="AF139" s="472"/>
      <c r="AG139" s="474" t="s">
        <v>9</v>
      </c>
      <c r="AH139" s="474"/>
      <c r="AI139" s="479" t="s">
        <v>10</v>
      </c>
      <c r="AJ139" s="479"/>
      <c r="AK139" s="479"/>
      <c r="AL139" s="479"/>
      <c r="AM139" s="479"/>
      <c r="AN139" s="479"/>
      <c r="AO139" s="479"/>
      <c r="AP139" s="479"/>
      <c r="AQ139" s="479"/>
      <c r="AR139" s="479"/>
      <c r="AS139" s="479"/>
      <c r="AT139" s="480"/>
      <c r="AU139" s="480"/>
      <c r="AV139" s="480"/>
      <c r="AW139" s="480"/>
      <c r="AX139" s="480"/>
      <c r="AY139" s="480"/>
      <c r="AZ139" s="480"/>
      <c r="BA139" s="480"/>
      <c r="BB139" s="480"/>
      <c r="BC139" s="480"/>
      <c r="BD139" s="480"/>
      <c r="BE139" s="480"/>
      <c r="BF139" s="480"/>
      <c r="BG139" s="480"/>
      <c r="BH139" s="480"/>
      <c r="BI139" s="462" t="s">
        <v>11</v>
      </c>
      <c r="BJ139" s="462"/>
      <c r="BK139" s="462"/>
      <c r="BL139" s="462"/>
      <c r="BM139" s="462"/>
      <c r="BN139" s="463"/>
      <c r="BO139" s="455"/>
      <c r="BP139" s="456"/>
      <c r="BQ139" s="135"/>
      <c r="BR139" s="135"/>
      <c r="BS139" s="130"/>
    </row>
    <row r="140" spans="1:71" ht="7.5" customHeight="1">
      <c r="A140" s="74"/>
      <c r="B140" s="64"/>
      <c r="C140" s="66"/>
      <c r="D140" s="66"/>
      <c r="E140" s="66"/>
      <c r="F140" s="66"/>
      <c r="G140" s="66"/>
      <c r="H140" s="64"/>
      <c r="I140" s="63"/>
      <c r="J140" s="63"/>
      <c r="K140" s="63"/>
      <c r="L140" s="65"/>
      <c r="M140" s="75"/>
      <c r="N140" s="75"/>
      <c r="O140" s="469"/>
      <c r="P140" s="469"/>
      <c r="Q140" s="469"/>
      <c r="R140" s="471"/>
      <c r="S140" s="471"/>
      <c r="T140" s="471"/>
      <c r="U140" s="469"/>
      <c r="V140" s="469"/>
      <c r="W140" s="471"/>
      <c r="X140" s="471"/>
      <c r="Y140" s="471"/>
      <c r="Z140" s="469"/>
      <c r="AA140" s="469"/>
      <c r="AB140" s="471"/>
      <c r="AC140" s="471"/>
      <c r="AD140" s="471"/>
      <c r="AE140" s="469"/>
      <c r="AF140" s="473"/>
      <c r="AG140" s="475"/>
      <c r="AH140" s="475"/>
      <c r="AI140" s="481" t="s">
        <v>12</v>
      </c>
      <c r="AJ140" s="481"/>
      <c r="AK140" s="481"/>
      <c r="AL140" s="481"/>
      <c r="AM140" s="481"/>
      <c r="AN140" s="481"/>
      <c r="AO140" s="481"/>
      <c r="AP140" s="481" t="s">
        <v>13</v>
      </c>
      <c r="AQ140" s="481"/>
      <c r="AR140" s="481"/>
      <c r="AS140" s="481"/>
      <c r="AT140" s="460"/>
      <c r="AU140" s="460"/>
      <c r="AV140" s="460"/>
      <c r="AW140" s="460"/>
      <c r="AX140" s="460"/>
      <c r="AY140" s="460"/>
      <c r="AZ140" s="460"/>
      <c r="BA140" s="460"/>
      <c r="BB140" s="460"/>
      <c r="BC140" s="460"/>
      <c r="BD140" s="460"/>
      <c r="BE140" s="460"/>
      <c r="BF140" s="460"/>
      <c r="BG140" s="460"/>
      <c r="BH140" s="460"/>
      <c r="BI140" s="464"/>
      <c r="BJ140" s="464"/>
      <c r="BK140" s="464"/>
      <c r="BL140" s="464"/>
      <c r="BM140" s="464"/>
      <c r="BN140" s="465"/>
      <c r="BO140" s="455"/>
      <c r="BP140" s="456"/>
      <c r="BQ140" s="135"/>
      <c r="BR140" s="135"/>
      <c r="BS140" s="130"/>
    </row>
    <row r="141" spans="1:71" ht="4.5" customHeight="1">
      <c r="A141" s="74"/>
      <c r="B141" s="64"/>
      <c r="C141" s="64"/>
      <c r="D141" s="64"/>
      <c r="E141" s="64"/>
      <c r="F141" s="64"/>
      <c r="G141" s="64"/>
      <c r="H141" s="64"/>
      <c r="I141" s="63"/>
      <c r="J141" s="63"/>
      <c r="K141" s="63"/>
      <c r="L141" s="476" t="s">
        <v>115</v>
      </c>
      <c r="M141" s="476"/>
      <c r="N141" s="476"/>
      <c r="O141" s="476"/>
      <c r="P141" s="476"/>
      <c r="Q141" s="476"/>
      <c r="R141" s="476"/>
      <c r="S141" s="476"/>
      <c r="T141" s="476"/>
      <c r="U141" s="476"/>
      <c r="V141" s="476"/>
      <c r="W141" s="476"/>
      <c r="X141" s="476"/>
      <c r="Y141" s="476"/>
      <c r="Z141" s="476"/>
      <c r="AA141" s="476"/>
      <c r="AB141" s="476"/>
      <c r="AC141" s="476"/>
      <c r="AD141" s="476"/>
      <c r="AE141" s="476"/>
      <c r="AF141" s="477"/>
      <c r="AG141" s="475"/>
      <c r="AH141" s="475"/>
      <c r="AI141" s="460"/>
      <c r="AJ141" s="460"/>
      <c r="AK141" s="460"/>
      <c r="AL141" s="460"/>
      <c r="AM141" s="460"/>
      <c r="AN141" s="460"/>
      <c r="AO141" s="460"/>
      <c r="AP141" s="460"/>
      <c r="AQ141" s="460"/>
      <c r="AR141" s="460"/>
      <c r="AS141" s="460"/>
      <c r="AT141" s="460"/>
      <c r="AU141" s="460"/>
      <c r="AV141" s="460"/>
      <c r="AW141" s="460"/>
      <c r="AX141" s="460"/>
      <c r="AY141" s="460"/>
      <c r="AZ141" s="460"/>
      <c r="BA141" s="460"/>
      <c r="BB141" s="460"/>
      <c r="BC141" s="460"/>
      <c r="BD141" s="460"/>
      <c r="BE141" s="460"/>
      <c r="BF141" s="460"/>
      <c r="BG141" s="460"/>
      <c r="BH141" s="460"/>
      <c r="BI141" s="466" t="s">
        <v>6</v>
      </c>
      <c r="BJ141" s="466"/>
      <c r="BK141" s="466" t="s">
        <v>7</v>
      </c>
      <c r="BL141" s="466"/>
      <c r="BM141" s="466" t="s">
        <v>8</v>
      </c>
      <c r="BN141" s="467"/>
      <c r="BO141" s="455"/>
      <c r="BP141" s="456"/>
      <c r="BQ141" s="135"/>
      <c r="BR141" s="135"/>
      <c r="BS141" s="130"/>
    </row>
    <row r="142" spans="1:71" ht="12.75" customHeight="1">
      <c r="A142" s="74"/>
      <c r="B142" s="64"/>
      <c r="C142" s="64"/>
      <c r="D142" s="64"/>
      <c r="E142" s="64"/>
      <c r="F142" s="64"/>
      <c r="G142" s="64"/>
      <c r="H142" s="64"/>
      <c r="I142" s="63"/>
      <c r="J142" s="63"/>
      <c r="K142" s="63"/>
      <c r="L142" s="476"/>
      <c r="M142" s="476"/>
      <c r="N142" s="476"/>
      <c r="O142" s="476"/>
      <c r="P142" s="476"/>
      <c r="Q142" s="476"/>
      <c r="R142" s="476"/>
      <c r="S142" s="476"/>
      <c r="T142" s="476"/>
      <c r="U142" s="476"/>
      <c r="V142" s="476"/>
      <c r="W142" s="476"/>
      <c r="X142" s="476"/>
      <c r="Y142" s="476"/>
      <c r="Z142" s="476"/>
      <c r="AA142" s="476"/>
      <c r="AB142" s="476"/>
      <c r="AC142" s="476"/>
      <c r="AD142" s="476"/>
      <c r="AE142" s="476"/>
      <c r="AF142" s="477"/>
      <c r="AG142" s="475"/>
      <c r="AH142" s="475"/>
      <c r="AI142" s="460"/>
      <c r="AJ142" s="460"/>
      <c r="AK142" s="460"/>
      <c r="AL142" s="460"/>
      <c r="AM142" s="460"/>
      <c r="AN142" s="460"/>
      <c r="AO142" s="460"/>
      <c r="AP142" s="460"/>
      <c r="AQ142" s="460"/>
      <c r="AR142" s="460"/>
      <c r="AS142" s="460"/>
      <c r="AT142" s="460"/>
      <c r="AU142" s="460"/>
      <c r="AV142" s="460"/>
      <c r="AW142" s="460"/>
      <c r="AX142" s="460"/>
      <c r="AY142" s="460"/>
      <c r="AZ142" s="460"/>
      <c r="BA142" s="460"/>
      <c r="BB142" s="460"/>
      <c r="BC142" s="460"/>
      <c r="BD142" s="460"/>
      <c r="BE142" s="460"/>
      <c r="BF142" s="460"/>
      <c r="BG142" s="460"/>
      <c r="BH142" s="460"/>
      <c r="BI142" s="478">
        <f>IF(BI7="","",BI7)</f>
      </c>
      <c r="BJ142" s="478"/>
      <c r="BK142" s="478">
        <f>IF(BK7="","",BK7)</f>
      </c>
      <c r="BL142" s="478"/>
      <c r="BM142" s="478">
        <f>IF(BM7="","",BM7)</f>
      </c>
      <c r="BN142" s="482"/>
      <c r="BO142" s="455"/>
      <c r="BP142" s="456"/>
      <c r="BQ142" s="135"/>
      <c r="BR142" s="135"/>
      <c r="BS142" s="130"/>
    </row>
    <row r="143" spans="1:71" ht="3" customHeight="1">
      <c r="A143" s="77"/>
      <c r="B143" s="78"/>
      <c r="C143" s="78"/>
      <c r="D143" s="78"/>
      <c r="E143" s="78"/>
      <c r="F143" s="78"/>
      <c r="G143" s="78"/>
      <c r="H143" s="78"/>
      <c r="I143" s="79"/>
      <c r="J143" s="79"/>
      <c r="K143" s="79"/>
      <c r="L143" s="80"/>
      <c r="M143" s="80"/>
      <c r="N143" s="80"/>
      <c r="O143" s="80"/>
      <c r="P143" s="80"/>
      <c r="Q143" s="80"/>
      <c r="R143" s="80"/>
      <c r="S143" s="80"/>
      <c r="T143" s="80"/>
      <c r="U143" s="80"/>
      <c r="V143" s="80"/>
      <c r="W143" s="80"/>
      <c r="X143" s="80"/>
      <c r="Y143" s="80"/>
      <c r="Z143" s="80"/>
      <c r="AA143" s="80"/>
      <c r="AB143" s="80"/>
      <c r="AC143" s="80"/>
      <c r="AD143" s="80"/>
      <c r="AE143" s="79"/>
      <c r="AF143" s="81"/>
      <c r="AG143" s="475"/>
      <c r="AH143" s="475"/>
      <c r="AI143" s="460"/>
      <c r="AJ143" s="460"/>
      <c r="AK143" s="460"/>
      <c r="AL143" s="460"/>
      <c r="AM143" s="460"/>
      <c r="AN143" s="460"/>
      <c r="AO143" s="460"/>
      <c r="AP143" s="460"/>
      <c r="AQ143" s="460"/>
      <c r="AR143" s="460"/>
      <c r="AS143" s="460"/>
      <c r="AT143" s="460"/>
      <c r="AU143" s="460"/>
      <c r="AV143" s="460"/>
      <c r="AW143" s="460"/>
      <c r="AX143" s="460"/>
      <c r="AY143" s="460"/>
      <c r="AZ143" s="460"/>
      <c r="BA143" s="460"/>
      <c r="BB143" s="460"/>
      <c r="BC143" s="460"/>
      <c r="BD143" s="460"/>
      <c r="BE143" s="460"/>
      <c r="BF143" s="460"/>
      <c r="BG143" s="460"/>
      <c r="BH143" s="460"/>
      <c r="BI143" s="82"/>
      <c r="BJ143" s="82"/>
      <c r="BK143" s="82"/>
      <c r="BL143" s="82"/>
      <c r="BM143" s="82"/>
      <c r="BN143" s="83"/>
      <c r="BO143" s="455"/>
      <c r="BP143" s="456"/>
      <c r="BQ143" s="135"/>
      <c r="BR143" s="135"/>
      <c r="BS143" s="130"/>
    </row>
    <row r="144" spans="1:71" ht="7.5" customHeight="1">
      <c r="A144" s="483" t="s">
        <v>64</v>
      </c>
      <c r="B144" s="484"/>
      <c r="C144" s="484"/>
      <c r="D144" s="485"/>
      <c r="E144" s="489">
        <f>IF(E9="","",E9)</f>
      </c>
      <c r="F144" s="490"/>
      <c r="G144" s="490"/>
      <c r="H144" s="490"/>
      <c r="I144" s="490"/>
      <c r="J144" s="490"/>
      <c r="K144" s="490"/>
      <c r="L144" s="490"/>
      <c r="M144" s="490"/>
      <c r="N144" s="490"/>
      <c r="O144" s="490"/>
      <c r="P144" s="490"/>
      <c r="Q144" s="490"/>
      <c r="R144" s="490"/>
      <c r="S144" s="490"/>
      <c r="T144" s="490"/>
      <c r="U144" s="490"/>
      <c r="V144" s="490"/>
      <c r="W144" s="490"/>
      <c r="X144" s="490"/>
      <c r="Y144" s="490"/>
      <c r="Z144" s="490"/>
      <c r="AA144" s="490"/>
      <c r="AB144" s="490"/>
      <c r="AC144" s="490"/>
      <c r="AD144" s="490"/>
      <c r="AE144" s="490"/>
      <c r="AF144" s="490"/>
      <c r="AG144" s="490"/>
      <c r="AH144" s="490"/>
      <c r="AI144" s="490"/>
      <c r="AJ144" s="490"/>
      <c r="AK144" s="490"/>
      <c r="AL144" s="490"/>
      <c r="AM144" s="490"/>
      <c r="AN144" s="490"/>
      <c r="AO144" s="491"/>
      <c r="AP144" s="495" t="s">
        <v>14</v>
      </c>
      <c r="AQ144" s="496"/>
      <c r="AR144" s="496"/>
      <c r="AS144" s="496"/>
      <c r="AT144" s="497">
        <f>IF(AT9="","",AT9)</f>
      </c>
      <c r="AU144" s="498"/>
      <c r="AV144" s="498"/>
      <c r="AW144" s="498"/>
      <c r="AX144" s="498"/>
      <c r="AY144" s="498"/>
      <c r="AZ144" s="498"/>
      <c r="BA144" s="498"/>
      <c r="BB144" s="498"/>
      <c r="BC144" s="498"/>
      <c r="BD144" s="498"/>
      <c r="BE144" s="498"/>
      <c r="BF144" s="498"/>
      <c r="BG144" s="498"/>
      <c r="BH144" s="498"/>
      <c r="BI144" s="498"/>
      <c r="BJ144" s="498"/>
      <c r="BK144" s="498"/>
      <c r="BL144" s="498"/>
      <c r="BM144" s="498"/>
      <c r="BN144" s="499"/>
      <c r="BO144" s="455"/>
      <c r="BP144" s="456"/>
      <c r="BQ144" s="135"/>
      <c r="BR144" s="135"/>
      <c r="BS144" s="130"/>
    </row>
    <row r="145" spans="1:71" ht="7.5" customHeight="1">
      <c r="A145" s="486"/>
      <c r="B145" s="487"/>
      <c r="C145" s="487"/>
      <c r="D145" s="488"/>
      <c r="E145" s="492"/>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4"/>
      <c r="AP145" s="496"/>
      <c r="AQ145" s="496"/>
      <c r="AR145" s="496"/>
      <c r="AS145" s="496"/>
      <c r="AT145" s="500"/>
      <c r="AU145" s="501"/>
      <c r="AV145" s="501"/>
      <c r="AW145" s="501"/>
      <c r="AX145" s="501"/>
      <c r="AY145" s="501"/>
      <c r="AZ145" s="501"/>
      <c r="BA145" s="501"/>
      <c r="BB145" s="501"/>
      <c r="BC145" s="501"/>
      <c r="BD145" s="501"/>
      <c r="BE145" s="501"/>
      <c r="BF145" s="501"/>
      <c r="BG145" s="501"/>
      <c r="BH145" s="501"/>
      <c r="BI145" s="501"/>
      <c r="BJ145" s="501"/>
      <c r="BK145" s="501"/>
      <c r="BL145" s="501"/>
      <c r="BM145" s="501"/>
      <c r="BN145" s="502"/>
      <c r="BO145" s="455"/>
      <c r="BP145" s="456"/>
      <c r="BQ145" s="135"/>
      <c r="BR145" s="135"/>
      <c r="BS145" s="130"/>
    </row>
    <row r="146" spans="1:71" ht="7.5" customHeight="1">
      <c r="A146" s="506" t="s">
        <v>15</v>
      </c>
      <c r="B146" s="507"/>
      <c r="C146" s="507"/>
      <c r="D146" s="508"/>
      <c r="E146" s="492"/>
      <c r="F146" s="493"/>
      <c r="G146" s="493"/>
      <c r="H146" s="493"/>
      <c r="I146" s="493"/>
      <c r="J146" s="493"/>
      <c r="K146" s="493"/>
      <c r="L146" s="493"/>
      <c r="M146" s="493"/>
      <c r="N146" s="493"/>
      <c r="O146" s="493"/>
      <c r="P146" s="493"/>
      <c r="Q146" s="493"/>
      <c r="R146" s="493"/>
      <c r="S146" s="493"/>
      <c r="T146" s="493"/>
      <c r="U146" s="493"/>
      <c r="V146" s="493"/>
      <c r="W146" s="493"/>
      <c r="X146" s="493"/>
      <c r="Y146" s="493"/>
      <c r="Z146" s="493"/>
      <c r="AA146" s="493"/>
      <c r="AB146" s="493"/>
      <c r="AC146" s="493"/>
      <c r="AD146" s="493"/>
      <c r="AE146" s="493"/>
      <c r="AF146" s="493"/>
      <c r="AG146" s="493"/>
      <c r="AH146" s="493"/>
      <c r="AI146" s="493"/>
      <c r="AJ146" s="493"/>
      <c r="AK146" s="493"/>
      <c r="AL146" s="493"/>
      <c r="AM146" s="493"/>
      <c r="AN146" s="493"/>
      <c r="AO146" s="494"/>
      <c r="AP146" s="496"/>
      <c r="AQ146" s="496"/>
      <c r="AR146" s="496"/>
      <c r="AS146" s="496"/>
      <c r="AT146" s="500"/>
      <c r="AU146" s="501"/>
      <c r="AV146" s="501"/>
      <c r="AW146" s="501"/>
      <c r="AX146" s="501"/>
      <c r="AY146" s="501"/>
      <c r="AZ146" s="501"/>
      <c r="BA146" s="501"/>
      <c r="BB146" s="501"/>
      <c r="BC146" s="501"/>
      <c r="BD146" s="501"/>
      <c r="BE146" s="501"/>
      <c r="BF146" s="501"/>
      <c r="BG146" s="501"/>
      <c r="BH146" s="501"/>
      <c r="BI146" s="501"/>
      <c r="BJ146" s="501"/>
      <c r="BK146" s="501"/>
      <c r="BL146" s="501"/>
      <c r="BM146" s="501"/>
      <c r="BN146" s="502"/>
      <c r="BO146" s="455"/>
      <c r="BP146" s="456"/>
      <c r="BQ146" s="135"/>
      <c r="BR146" s="135"/>
      <c r="BS146" s="130"/>
    </row>
    <row r="147" spans="1:71" ht="7.5" customHeight="1">
      <c r="A147" s="506"/>
      <c r="B147" s="507"/>
      <c r="C147" s="507"/>
      <c r="D147" s="508"/>
      <c r="E147" s="492"/>
      <c r="F147" s="493"/>
      <c r="G147" s="493"/>
      <c r="H147" s="493"/>
      <c r="I147" s="493"/>
      <c r="J147" s="493"/>
      <c r="K147" s="493"/>
      <c r="L147" s="493"/>
      <c r="M147" s="493"/>
      <c r="N147" s="493"/>
      <c r="O147" s="493"/>
      <c r="P147" s="493"/>
      <c r="Q147" s="493"/>
      <c r="R147" s="493"/>
      <c r="S147" s="493"/>
      <c r="T147" s="493"/>
      <c r="U147" s="493"/>
      <c r="V147" s="493"/>
      <c r="W147" s="493"/>
      <c r="X147" s="493"/>
      <c r="Y147" s="493"/>
      <c r="Z147" s="493"/>
      <c r="AA147" s="493"/>
      <c r="AB147" s="493"/>
      <c r="AC147" s="493"/>
      <c r="AD147" s="493"/>
      <c r="AE147" s="493"/>
      <c r="AF147" s="493"/>
      <c r="AG147" s="493"/>
      <c r="AH147" s="493"/>
      <c r="AI147" s="493"/>
      <c r="AJ147" s="493"/>
      <c r="AK147" s="493"/>
      <c r="AL147" s="493"/>
      <c r="AM147" s="493"/>
      <c r="AN147" s="493"/>
      <c r="AO147" s="494"/>
      <c r="AP147" s="496"/>
      <c r="AQ147" s="496"/>
      <c r="AR147" s="496"/>
      <c r="AS147" s="496"/>
      <c r="AT147" s="503"/>
      <c r="AU147" s="504"/>
      <c r="AV147" s="504"/>
      <c r="AW147" s="504"/>
      <c r="AX147" s="504"/>
      <c r="AY147" s="504"/>
      <c r="AZ147" s="504"/>
      <c r="BA147" s="504"/>
      <c r="BB147" s="504"/>
      <c r="BC147" s="504"/>
      <c r="BD147" s="504"/>
      <c r="BE147" s="504"/>
      <c r="BF147" s="504"/>
      <c r="BG147" s="504"/>
      <c r="BH147" s="504"/>
      <c r="BI147" s="504"/>
      <c r="BJ147" s="504"/>
      <c r="BK147" s="504"/>
      <c r="BL147" s="504"/>
      <c r="BM147" s="504"/>
      <c r="BN147" s="505"/>
      <c r="BO147" s="455"/>
      <c r="BP147" s="456"/>
      <c r="BQ147" s="135"/>
      <c r="BR147" s="135"/>
      <c r="BS147" s="130"/>
    </row>
    <row r="148" spans="1:71" ht="5.25" customHeight="1">
      <c r="A148" s="506"/>
      <c r="B148" s="507"/>
      <c r="C148" s="507"/>
      <c r="D148" s="508"/>
      <c r="E148" s="512"/>
      <c r="F148" s="513"/>
      <c r="G148" s="513"/>
      <c r="H148" s="513"/>
      <c r="I148" s="513"/>
      <c r="J148" s="513"/>
      <c r="K148" s="513"/>
      <c r="L148" s="513"/>
      <c r="M148" s="513"/>
      <c r="N148" s="513"/>
      <c r="O148" s="513"/>
      <c r="P148" s="513"/>
      <c r="Q148" s="513"/>
      <c r="R148" s="513"/>
      <c r="S148" s="513"/>
      <c r="T148" s="516" t="s">
        <v>78</v>
      </c>
      <c r="U148" s="516"/>
      <c r="V148" s="516"/>
      <c r="W148" s="516"/>
      <c r="X148" s="513">
        <f>IF(X13="","",X13)</f>
      </c>
      <c r="Y148" s="513"/>
      <c r="Z148" s="513"/>
      <c r="AA148" s="513"/>
      <c r="AB148" s="513"/>
      <c r="AC148" s="513"/>
      <c r="AD148" s="513"/>
      <c r="AE148" s="513"/>
      <c r="AF148" s="513"/>
      <c r="AG148" s="513"/>
      <c r="AH148" s="513"/>
      <c r="AI148" s="513"/>
      <c r="AJ148" s="513"/>
      <c r="AK148" s="513"/>
      <c r="AL148" s="513"/>
      <c r="AM148" s="513"/>
      <c r="AN148" s="518" t="s">
        <v>80</v>
      </c>
      <c r="AO148" s="519"/>
      <c r="AP148" s="551" t="s">
        <v>16</v>
      </c>
      <c r="AQ148" s="551"/>
      <c r="AR148" s="522" t="s">
        <v>101</v>
      </c>
      <c r="AS148" s="522"/>
      <c r="AT148" s="522"/>
      <c r="AU148" s="522"/>
      <c r="AV148" s="522"/>
      <c r="AW148" s="522"/>
      <c r="AX148" s="522"/>
      <c r="AY148" s="522"/>
      <c r="AZ148" s="522"/>
      <c r="BA148" s="522"/>
      <c r="BB148" s="76" t="s">
        <v>17</v>
      </c>
      <c r="BC148" s="466" t="s">
        <v>18</v>
      </c>
      <c r="BD148" s="466"/>
      <c r="BE148" s="466"/>
      <c r="BF148" s="466" t="s">
        <v>19</v>
      </c>
      <c r="BG148" s="466"/>
      <c r="BH148" s="466"/>
      <c r="BI148" s="466" t="s">
        <v>20</v>
      </c>
      <c r="BJ148" s="466"/>
      <c r="BK148" s="466"/>
      <c r="BL148" s="466" t="s">
        <v>21</v>
      </c>
      <c r="BM148" s="466"/>
      <c r="BN148" s="467"/>
      <c r="BO148" s="455"/>
      <c r="BP148" s="456"/>
      <c r="BQ148" s="135"/>
      <c r="BR148" s="135"/>
      <c r="BS148" s="130"/>
    </row>
    <row r="149" spans="1:71" ht="11.25" customHeight="1">
      <c r="A149" s="509"/>
      <c r="B149" s="510"/>
      <c r="C149" s="510"/>
      <c r="D149" s="511"/>
      <c r="E149" s="514"/>
      <c r="F149" s="515"/>
      <c r="G149" s="515"/>
      <c r="H149" s="515"/>
      <c r="I149" s="515"/>
      <c r="J149" s="515"/>
      <c r="K149" s="515"/>
      <c r="L149" s="515"/>
      <c r="M149" s="515"/>
      <c r="N149" s="515"/>
      <c r="O149" s="515"/>
      <c r="P149" s="515"/>
      <c r="Q149" s="515"/>
      <c r="R149" s="515"/>
      <c r="S149" s="515"/>
      <c r="T149" s="517"/>
      <c r="U149" s="517"/>
      <c r="V149" s="517"/>
      <c r="W149" s="517"/>
      <c r="X149" s="515"/>
      <c r="Y149" s="515"/>
      <c r="Z149" s="515"/>
      <c r="AA149" s="515"/>
      <c r="AB149" s="515"/>
      <c r="AC149" s="515"/>
      <c r="AD149" s="515"/>
      <c r="AE149" s="515"/>
      <c r="AF149" s="515"/>
      <c r="AG149" s="515"/>
      <c r="AH149" s="515"/>
      <c r="AI149" s="515"/>
      <c r="AJ149" s="515"/>
      <c r="AK149" s="515"/>
      <c r="AL149" s="515"/>
      <c r="AM149" s="515"/>
      <c r="AN149" s="520"/>
      <c r="AO149" s="521"/>
      <c r="AP149" s="551"/>
      <c r="AQ149" s="551"/>
      <c r="AR149" s="522"/>
      <c r="AS149" s="522"/>
      <c r="AT149" s="522"/>
      <c r="AU149" s="522"/>
      <c r="AV149" s="522"/>
      <c r="AW149" s="522"/>
      <c r="AX149" s="522"/>
      <c r="AY149" s="522"/>
      <c r="AZ149" s="522"/>
      <c r="BA149" s="522"/>
      <c r="BB149" s="318">
        <f>IF(BB14="","",BB14)</f>
      </c>
      <c r="BC149" s="318"/>
      <c r="BD149" s="318"/>
      <c r="BE149" s="318"/>
      <c r="BF149" s="318"/>
      <c r="BG149" s="318"/>
      <c r="BH149" s="318"/>
      <c r="BI149" s="318"/>
      <c r="BJ149" s="318"/>
      <c r="BK149" s="318"/>
      <c r="BL149" s="318"/>
      <c r="BM149" s="318"/>
      <c r="BN149" s="319"/>
      <c r="BO149" s="455"/>
      <c r="BP149" s="456"/>
      <c r="BQ149" s="135"/>
      <c r="BR149" s="135"/>
      <c r="BS149" s="130"/>
    </row>
    <row r="150" spans="1:70" ht="3" customHeight="1">
      <c r="A150" s="554" t="s">
        <v>81</v>
      </c>
      <c r="B150" s="555"/>
      <c r="C150" s="555"/>
      <c r="D150" s="556"/>
      <c r="E150" s="557">
        <f>IF(E15="","",E15)</f>
      </c>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c r="AJ150" s="558"/>
      <c r="AK150" s="558"/>
      <c r="AL150" s="558"/>
      <c r="AM150" s="558"/>
      <c r="AN150" s="558"/>
      <c r="AO150" s="558"/>
      <c r="AP150" s="551"/>
      <c r="AQ150" s="551"/>
      <c r="AR150" s="522"/>
      <c r="AS150" s="522"/>
      <c r="AT150" s="522"/>
      <c r="AU150" s="522"/>
      <c r="AV150" s="522"/>
      <c r="AW150" s="522"/>
      <c r="AX150" s="522"/>
      <c r="AY150" s="522"/>
      <c r="AZ150" s="522"/>
      <c r="BA150" s="522"/>
      <c r="BB150" s="82"/>
      <c r="BC150" s="82"/>
      <c r="BD150" s="82"/>
      <c r="BE150" s="82"/>
      <c r="BF150" s="82"/>
      <c r="BG150" s="82"/>
      <c r="BH150" s="82"/>
      <c r="BI150" s="82"/>
      <c r="BJ150" s="82"/>
      <c r="BK150" s="82"/>
      <c r="BL150" s="82"/>
      <c r="BM150" s="82"/>
      <c r="BN150" s="83"/>
      <c r="BO150" s="455"/>
      <c r="BP150" s="456"/>
      <c r="BQ150" s="65"/>
      <c r="BR150" s="65"/>
    </row>
    <row r="151" spans="1:70" ht="8.25" customHeight="1">
      <c r="A151" s="554"/>
      <c r="B151" s="555"/>
      <c r="C151" s="555"/>
      <c r="D151" s="556"/>
      <c r="E151" s="557"/>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c r="AJ151" s="558"/>
      <c r="AK151" s="558"/>
      <c r="AL151" s="558"/>
      <c r="AM151" s="558"/>
      <c r="AN151" s="558"/>
      <c r="AO151" s="558"/>
      <c r="AP151" s="551"/>
      <c r="AQ151" s="551"/>
      <c r="AR151" s="544" t="s">
        <v>22</v>
      </c>
      <c r="AS151" s="544"/>
      <c r="AT151" s="544"/>
      <c r="AU151" s="544"/>
      <c r="AV151" s="544"/>
      <c r="AW151" s="544"/>
      <c r="AX151" s="544"/>
      <c r="AY151" s="544"/>
      <c r="AZ151" s="544"/>
      <c r="BA151" s="544"/>
      <c r="BB151" s="412">
        <f>IF(BB16="","",BB16)</f>
      </c>
      <c r="BC151" s="413"/>
      <c r="BD151" s="413"/>
      <c r="BE151" s="413"/>
      <c r="BF151" s="413"/>
      <c r="BG151" s="413"/>
      <c r="BH151" s="413"/>
      <c r="BI151" s="413"/>
      <c r="BJ151" s="413"/>
      <c r="BK151" s="413"/>
      <c r="BL151" s="413"/>
      <c r="BM151" s="413"/>
      <c r="BN151" s="414"/>
      <c r="BO151" s="455"/>
      <c r="BP151" s="456"/>
      <c r="BQ151" s="65"/>
      <c r="BR151" s="65"/>
    </row>
    <row r="152" spans="1:70" ht="7.5" customHeight="1">
      <c r="A152" s="545" t="s">
        <v>103</v>
      </c>
      <c r="B152" s="546"/>
      <c r="C152" s="546"/>
      <c r="D152" s="547"/>
      <c r="E152" s="529">
        <f>IF(E17="","",E17)</f>
      </c>
      <c r="F152" s="530"/>
      <c r="G152" s="530"/>
      <c r="H152" s="530"/>
      <c r="I152" s="530"/>
      <c r="J152" s="530"/>
      <c r="K152" s="530"/>
      <c r="L152" s="530"/>
      <c r="M152" s="530"/>
      <c r="N152" s="530"/>
      <c r="O152" s="530"/>
      <c r="P152" s="530"/>
      <c r="Q152" s="530"/>
      <c r="R152" s="530"/>
      <c r="S152" s="530"/>
      <c r="T152" s="530"/>
      <c r="U152" s="530"/>
      <c r="V152" s="530"/>
      <c r="W152" s="530"/>
      <c r="X152" s="530"/>
      <c r="Y152" s="530"/>
      <c r="Z152" s="530"/>
      <c r="AA152" s="530"/>
      <c r="AB152" s="530"/>
      <c r="AC152" s="530"/>
      <c r="AD152" s="530"/>
      <c r="AE152" s="530"/>
      <c r="AF152" s="530"/>
      <c r="AG152" s="530"/>
      <c r="AH152" s="530"/>
      <c r="AI152" s="530"/>
      <c r="AJ152" s="530"/>
      <c r="AK152" s="530"/>
      <c r="AL152" s="530"/>
      <c r="AM152" s="530"/>
      <c r="AN152" s="530"/>
      <c r="AO152" s="531"/>
      <c r="AP152" s="551"/>
      <c r="AQ152" s="551"/>
      <c r="AR152" s="544"/>
      <c r="AS152" s="544"/>
      <c r="AT152" s="544"/>
      <c r="AU152" s="544"/>
      <c r="AV152" s="544"/>
      <c r="AW152" s="544"/>
      <c r="AX152" s="544"/>
      <c r="AY152" s="544"/>
      <c r="AZ152" s="544"/>
      <c r="BA152" s="544"/>
      <c r="BB152" s="415"/>
      <c r="BC152" s="416"/>
      <c r="BD152" s="416"/>
      <c r="BE152" s="416"/>
      <c r="BF152" s="416"/>
      <c r="BG152" s="416"/>
      <c r="BH152" s="416"/>
      <c r="BI152" s="416"/>
      <c r="BJ152" s="416"/>
      <c r="BK152" s="416"/>
      <c r="BL152" s="416"/>
      <c r="BM152" s="416"/>
      <c r="BN152" s="417"/>
      <c r="BO152" s="455"/>
      <c r="BP152" s="456"/>
      <c r="BQ152" s="65"/>
      <c r="BR152" s="65"/>
    </row>
    <row r="153" spans="1:70" ht="3" customHeight="1">
      <c r="A153" s="545"/>
      <c r="B153" s="546"/>
      <c r="C153" s="546"/>
      <c r="D153" s="547"/>
      <c r="E153" s="532"/>
      <c r="F153" s="533"/>
      <c r="G153" s="533"/>
      <c r="H153" s="533"/>
      <c r="I153" s="533"/>
      <c r="J153" s="533"/>
      <c r="K153" s="533"/>
      <c r="L153" s="533"/>
      <c r="M153" s="533"/>
      <c r="N153" s="533"/>
      <c r="O153" s="533"/>
      <c r="P153" s="533"/>
      <c r="Q153" s="533"/>
      <c r="R153" s="533"/>
      <c r="S153" s="533"/>
      <c r="T153" s="533"/>
      <c r="U153" s="533"/>
      <c r="V153" s="533"/>
      <c r="W153" s="533"/>
      <c r="X153" s="533"/>
      <c r="Y153" s="533"/>
      <c r="Z153" s="533"/>
      <c r="AA153" s="533"/>
      <c r="AB153" s="533"/>
      <c r="AC153" s="533"/>
      <c r="AD153" s="533"/>
      <c r="AE153" s="533"/>
      <c r="AF153" s="533"/>
      <c r="AG153" s="533"/>
      <c r="AH153" s="533"/>
      <c r="AI153" s="533"/>
      <c r="AJ153" s="533"/>
      <c r="AK153" s="533"/>
      <c r="AL153" s="533"/>
      <c r="AM153" s="533"/>
      <c r="AN153" s="533"/>
      <c r="AO153" s="534"/>
      <c r="AP153" s="551"/>
      <c r="AQ153" s="551"/>
      <c r="AR153" s="544"/>
      <c r="AS153" s="544"/>
      <c r="AT153" s="544"/>
      <c r="AU153" s="544"/>
      <c r="AV153" s="544"/>
      <c r="AW153" s="544"/>
      <c r="AX153" s="544"/>
      <c r="AY153" s="544"/>
      <c r="AZ153" s="544"/>
      <c r="BA153" s="544"/>
      <c r="BB153" s="82"/>
      <c r="BC153" s="82"/>
      <c r="BD153" s="82"/>
      <c r="BE153" s="82"/>
      <c r="BF153" s="82"/>
      <c r="BG153" s="82"/>
      <c r="BH153" s="82"/>
      <c r="BI153" s="82"/>
      <c r="BJ153" s="82"/>
      <c r="BK153" s="82"/>
      <c r="BL153" s="82"/>
      <c r="BM153" s="82"/>
      <c r="BN153" s="83"/>
      <c r="BO153" s="455"/>
      <c r="BP153" s="456"/>
      <c r="BQ153" s="65"/>
      <c r="BR153" s="65"/>
    </row>
    <row r="154" spans="1:70" ht="7.5" customHeight="1">
      <c r="A154" s="545"/>
      <c r="B154" s="546"/>
      <c r="C154" s="546"/>
      <c r="D154" s="547"/>
      <c r="E154" s="532"/>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3"/>
      <c r="AL154" s="533"/>
      <c r="AM154" s="533"/>
      <c r="AN154" s="533"/>
      <c r="AO154" s="534"/>
      <c r="AP154" s="551"/>
      <c r="AQ154" s="551"/>
      <c r="AR154" s="544" t="s">
        <v>23</v>
      </c>
      <c r="AS154" s="544"/>
      <c r="AT154" s="544"/>
      <c r="AU154" s="544"/>
      <c r="AV154" s="544"/>
      <c r="AW154" s="544"/>
      <c r="AX154" s="544"/>
      <c r="AY154" s="544"/>
      <c r="AZ154" s="544"/>
      <c r="BA154" s="544"/>
      <c r="BB154" s="412">
        <f>IF(BB19="","",BB19)</f>
        <v>0</v>
      </c>
      <c r="BC154" s="413"/>
      <c r="BD154" s="413"/>
      <c r="BE154" s="413"/>
      <c r="BF154" s="413"/>
      <c r="BG154" s="413"/>
      <c r="BH154" s="413"/>
      <c r="BI154" s="413"/>
      <c r="BJ154" s="413"/>
      <c r="BK154" s="413"/>
      <c r="BL154" s="413"/>
      <c r="BM154" s="413"/>
      <c r="BN154" s="414"/>
      <c r="BO154" s="455"/>
      <c r="BP154" s="456"/>
      <c r="BQ154" s="65"/>
      <c r="BR154" s="65"/>
    </row>
    <row r="155" spans="1:70" ht="7.5" customHeight="1">
      <c r="A155" s="545"/>
      <c r="B155" s="546"/>
      <c r="C155" s="546"/>
      <c r="D155" s="547"/>
      <c r="E155" s="532"/>
      <c r="F155" s="533"/>
      <c r="G155" s="533"/>
      <c r="H155" s="533"/>
      <c r="I155" s="533"/>
      <c r="J155" s="533"/>
      <c r="K155" s="533"/>
      <c r="L155" s="533"/>
      <c r="M155" s="533"/>
      <c r="N155" s="533"/>
      <c r="O155" s="533"/>
      <c r="P155" s="533"/>
      <c r="Q155" s="533"/>
      <c r="R155" s="533"/>
      <c r="S155" s="533"/>
      <c r="T155" s="533"/>
      <c r="U155" s="533"/>
      <c r="V155" s="533"/>
      <c r="W155" s="533"/>
      <c r="X155" s="533"/>
      <c r="Y155" s="533"/>
      <c r="Z155" s="533"/>
      <c r="AA155" s="533"/>
      <c r="AB155" s="533"/>
      <c r="AC155" s="533"/>
      <c r="AD155" s="533"/>
      <c r="AE155" s="533"/>
      <c r="AF155" s="533"/>
      <c r="AG155" s="533"/>
      <c r="AH155" s="533"/>
      <c r="AI155" s="533"/>
      <c r="AJ155" s="533"/>
      <c r="AK155" s="533"/>
      <c r="AL155" s="533"/>
      <c r="AM155" s="533"/>
      <c r="AN155" s="533"/>
      <c r="AO155" s="534"/>
      <c r="AP155" s="551"/>
      <c r="AQ155" s="551"/>
      <c r="AR155" s="544"/>
      <c r="AS155" s="544"/>
      <c r="AT155" s="544"/>
      <c r="AU155" s="544"/>
      <c r="AV155" s="544"/>
      <c r="AW155" s="544"/>
      <c r="AX155" s="544"/>
      <c r="AY155" s="544"/>
      <c r="AZ155" s="544"/>
      <c r="BA155" s="544"/>
      <c r="BB155" s="415"/>
      <c r="BC155" s="416"/>
      <c r="BD155" s="416"/>
      <c r="BE155" s="416"/>
      <c r="BF155" s="416"/>
      <c r="BG155" s="416"/>
      <c r="BH155" s="416"/>
      <c r="BI155" s="416"/>
      <c r="BJ155" s="416"/>
      <c r="BK155" s="416"/>
      <c r="BL155" s="416"/>
      <c r="BM155" s="416"/>
      <c r="BN155" s="417"/>
      <c r="BO155" s="457"/>
      <c r="BP155" s="458"/>
      <c r="BQ155" s="65"/>
      <c r="BR155" s="65"/>
    </row>
    <row r="156" spans="1:70" ht="3" customHeight="1">
      <c r="A156" s="545"/>
      <c r="B156" s="546"/>
      <c r="C156" s="546"/>
      <c r="D156" s="547"/>
      <c r="E156" s="548"/>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49"/>
      <c r="AL156" s="549"/>
      <c r="AM156" s="549"/>
      <c r="AN156" s="549"/>
      <c r="AO156" s="550"/>
      <c r="AP156" s="551"/>
      <c r="AQ156" s="551"/>
      <c r="AR156" s="544"/>
      <c r="AS156" s="544"/>
      <c r="AT156" s="544"/>
      <c r="AU156" s="544"/>
      <c r="AV156" s="544"/>
      <c r="AW156" s="544"/>
      <c r="AX156" s="544"/>
      <c r="AY156" s="544"/>
      <c r="AZ156" s="544"/>
      <c r="BA156" s="544"/>
      <c r="BB156" s="82"/>
      <c r="BC156" s="82"/>
      <c r="BD156" s="82"/>
      <c r="BE156" s="82"/>
      <c r="BF156" s="82"/>
      <c r="BG156" s="82"/>
      <c r="BH156" s="82"/>
      <c r="BI156" s="82"/>
      <c r="BJ156" s="82"/>
      <c r="BK156" s="82"/>
      <c r="BL156" s="82"/>
      <c r="BM156" s="82"/>
      <c r="BN156" s="83"/>
      <c r="BO156" s="457"/>
      <c r="BP156" s="458"/>
      <c r="BQ156" s="65"/>
      <c r="BR156" s="65"/>
    </row>
    <row r="157" spans="1:70" ht="9.75" customHeight="1">
      <c r="A157" s="554" t="s">
        <v>82</v>
      </c>
      <c r="B157" s="555"/>
      <c r="C157" s="555"/>
      <c r="D157" s="556"/>
      <c r="E157" s="557">
        <f>IF(E22="","",E22)</f>
      </c>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495" t="s">
        <v>102</v>
      </c>
      <c r="AL157" s="495"/>
      <c r="AM157" s="495"/>
      <c r="AN157" s="495"/>
      <c r="AO157" s="495"/>
      <c r="AP157" s="529">
        <f>IF(AP22="","",AP22)</f>
      </c>
      <c r="AQ157" s="530"/>
      <c r="AR157" s="530"/>
      <c r="AS157" s="530"/>
      <c r="AT157" s="530"/>
      <c r="AU157" s="530"/>
      <c r="AV157" s="530"/>
      <c r="AW157" s="530"/>
      <c r="AX157" s="530"/>
      <c r="AY157" s="530"/>
      <c r="AZ157" s="530"/>
      <c r="BA157" s="530"/>
      <c r="BB157" s="530"/>
      <c r="BC157" s="530"/>
      <c r="BD157" s="530"/>
      <c r="BE157" s="530"/>
      <c r="BF157" s="530"/>
      <c r="BG157" s="530"/>
      <c r="BH157" s="530"/>
      <c r="BI157" s="530"/>
      <c r="BJ157" s="530"/>
      <c r="BK157" s="530"/>
      <c r="BL157" s="530"/>
      <c r="BM157" s="530"/>
      <c r="BN157" s="560"/>
      <c r="BO157" s="457"/>
      <c r="BP157" s="458"/>
      <c r="BQ157" s="65"/>
      <c r="BR157" s="65"/>
    </row>
    <row r="158" spans="1:70" ht="7.5" customHeight="1">
      <c r="A158" s="523" t="s">
        <v>24</v>
      </c>
      <c r="B158" s="524"/>
      <c r="C158" s="524"/>
      <c r="D158" s="525"/>
      <c r="E158" s="529">
        <f>IF(E23="","",E23)</f>
      </c>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1"/>
      <c r="AK158" s="495"/>
      <c r="AL158" s="495"/>
      <c r="AM158" s="495"/>
      <c r="AN158" s="495"/>
      <c r="AO158" s="495"/>
      <c r="AP158" s="532"/>
      <c r="AQ158" s="533"/>
      <c r="AR158" s="533"/>
      <c r="AS158" s="533"/>
      <c r="AT158" s="533"/>
      <c r="AU158" s="533"/>
      <c r="AV158" s="533"/>
      <c r="AW158" s="533"/>
      <c r="AX158" s="533"/>
      <c r="AY158" s="533"/>
      <c r="AZ158" s="533"/>
      <c r="BA158" s="533"/>
      <c r="BB158" s="533"/>
      <c r="BC158" s="533"/>
      <c r="BD158" s="533"/>
      <c r="BE158" s="533"/>
      <c r="BF158" s="533"/>
      <c r="BG158" s="533"/>
      <c r="BH158" s="533"/>
      <c r="BI158" s="533"/>
      <c r="BJ158" s="533"/>
      <c r="BK158" s="533"/>
      <c r="BL158" s="533"/>
      <c r="BM158" s="533"/>
      <c r="BN158" s="561"/>
      <c r="BO158" s="457"/>
      <c r="BP158" s="458"/>
      <c r="BQ158" s="65"/>
      <c r="BR158" s="65"/>
    </row>
    <row r="159" spans="1:70" ht="7.5" customHeight="1">
      <c r="A159" s="526"/>
      <c r="B159" s="527"/>
      <c r="C159" s="527"/>
      <c r="D159" s="528"/>
      <c r="E159" s="532"/>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4"/>
      <c r="AK159" s="495"/>
      <c r="AL159" s="495"/>
      <c r="AM159" s="495"/>
      <c r="AN159" s="495"/>
      <c r="AO159" s="495"/>
      <c r="AP159" s="532"/>
      <c r="AQ159" s="533"/>
      <c r="AR159" s="533"/>
      <c r="AS159" s="533"/>
      <c r="AT159" s="533"/>
      <c r="AU159" s="533"/>
      <c r="AV159" s="533"/>
      <c r="AW159" s="533"/>
      <c r="AX159" s="533"/>
      <c r="AY159" s="533"/>
      <c r="AZ159" s="533"/>
      <c r="BA159" s="533"/>
      <c r="BB159" s="533"/>
      <c r="BC159" s="533"/>
      <c r="BD159" s="533"/>
      <c r="BE159" s="533"/>
      <c r="BF159" s="533"/>
      <c r="BG159" s="533"/>
      <c r="BH159" s="533"/>
      <c r="BI159" s="533"/>
      <c r="BJ159" s="533"/>
      <c r="BK159" s="533"/>
      <c r="BL159" s="533"/>
      <c r="BM159" s="533"/>
      <c r="BN159" s="561"/>
      <c r="BO159" s="457"/>
      <c r="BP159" s="458"/>
      <c r="BQ159" s="65"/>
      <c r="BR159" s="65"/>
    </row>
    <row r="160" spans="1:70" ht="7.5" customHeight="1">
      <c r="A160" s="538" t="s">
        <v>25</v>
      </c>
      <c r="B160" s="539"/>
      <c r="C160" s="539"/>
      <c r="D160" s="540"/>
      <c r="E160" s="532"/>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4"/>
      <c r="AK160" s="495"/>
      <c r="AL160" s="495"/>
      <c r="AM160" s="495"/>
      <c r="AN160" s="495"/>
      <c r="AO160" s="495"/>
      <c r="AP160" s="532"/>
      <c r="AQ160" s="533"/>
      <c r="AR160" s="533"/>
      <c r="AS160" s="533"/>
      <c r="AT160" s="533"/>
      <c r="AU160" s="533"/>
      <c r="AV160" s="533"/>
      <c r="AW160" s="533"/>
      <c r="AX160" s="533"/>
      <c r="AY160" s="533"/>
      <c r="AZ160" s="533"/>
      <c r="BA160" s="533"/>
      <c r="BB160" s="533"/>
      <c r="BC160" s="533"/>
      <c r="BD160" s="533"/>
      <c r="BE160" s="533"/>
      <c r="BF160" s="533"/>
      <c r="BG160" s="533"/>
      <c r="BH160" s="533"/>
      <c r="BI160" s="533"/>
      <c r="BJ160" s="533"/>
      <c r="BK160" s="533"/>
      <c r="BL160" s="533"/>
      <c r="BM160" s="533"/>
      <c r="BN160" s="561"/>
      <c r="BO160" s="457"/>
      <c r="BP160" s="458"/>
      <c r="BQ160" s="65"/>
      <c r="BR160" s="65"/>
    </row>
    <row r="161" spans="1:70" ht="7.5" customHeight="1">
      <c r="A161" s="541"/>
      <c r="B161" s="542"/>
      <c r="C161" s="542"/>
      <c r="D161" s="543"/>
      <c r="E161" s="535"/>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7"/>
      <c r="AK161" s="559"/>
      <c r="AL161" s="559"/>
      <c r="AM161" s="559"/>
      <c r="AN161" s="559"/>
      <c r="AO161" s="559"/>
      <c r="AP161" s="535"/>
      <c r="AQ161" s="536"/>
      <c r="AR161" s="536"/>
      <c r="AS161" s="536"/>
      <c r="AT161" s="536"/>
      <c r="AU161" s="536"/>
      <c r="AV161" s="536"/>
      <c r="AW161" s="536"/>
      <c r="AX161" s="536"/>
      <c r="AY161" s="536"/>
      <c r="AZ161" s="536"/>
      <c r="BA161" s="536"/>
      <c r="BB161" s="536"/>
      <c r="BC161" s="536"/>
      <c r="BD161" s="536"/>
      <c r="BE161" s="536"/>
      <c r="BF161" s="536"/>
      <c r="BG161" s="536"/>
      <c r="BH161" s="536"/>
      <c r="BI161" s="536"/>
      <c r="BJ161" s="536"/>
      <c r="BK161" s="536"/>
      <c r="BL161" s="536"/>
      <c r="BM161" s="536"/>
      <c r="BN161" s="562"/>
      <c r="BO161" s="65"/>
      <c r="BP161" s="65"/>
      <c r="BQ161" s="65"/>
      <c r="BR161" s="65"/>
    </row>
    <row r="162" spans="1:70" ht="2.2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5"/>
      <c r="BP162" s="65"/>
      <c r="BQ162" s="65"/>
      <c r="BR162" s="65"/>
    </row>
    <row r="163" spans="1:70" s="22" customFormat="1" ht="9.75" customHeight="1">
      <c r="A163" s="84"/>
      <c r="B163" s="552" t="s">
        <v>5</v>
      </c>
      <c r="C163" s="552"/>
      <c r="D163" s="552"/>
      <c r="E163" s="553">
        <f>IF(E28="","",E28)</f>
      </c>
      <c r="F163" s="553"/>
      <c r="G163" s="552" t="s">
        <v>6</v>
      </c>
      <c r="H163" s="552"/>
      <c r="I163" s="553">
        <f>IF(I28="","",I28)</f>
      </c>
      <c r="J163" s="553"/>
      <c r="K163" s="552" t="s">
        <v>26</v>
      </c>
      <c r="L163" s="552"/>
      <c r="M163" s="553">
        <f>IF(M28="","",M28)</f>
      </c>
      <c r="N163" s="553"/>
      <c r="O163" s="552" t="s">
        <v>8</v>
      </c>
      <c r="P163" s="552"/>
      <c r="Q163" s="552" t="s">
        <v>27</v>
      </c>
      <c r="R163" s="552"/>
      <c r="S163" s="552"/>
      <c r="T163" s="552"/>
      <c r="U163" s="552"/>
      <c r="V163" s="552"/>
      <c r="W163" s="552"/>
      <c r="X163" s="552"/>
      <c r="Y163" s="552"/>
      <c r="Z163" s="552"/>
      <c r="AA163" s="136">
        <f>IF(AA28="","",AA28)</f>
      </c>
      <c r="AB163" s="136"/>
      <c r="AC163" s="136"/>
      <c r="AD163" s="136"/>
      <c r="AE163" s="136"/>
      <c r="AF163" s="136"/>
      <c r="AG163" s="136"/>
      <c r="AH163" s="136"/>
      <c r="AI163" s="136"/>
      <c r="AJ163" s="136"/>
      <c r="AK163" s="136"/>
      <c r="AL163" s="136"/>
      <c r="AM163" s="136"/>
      <c r="AN163" s="136"/>
      <c r="AO163" s="136"/>
      <c r="AP163" s="136"/>
      <c r="AQ163" s="136"/>
      <c r="AR163" s="137" t="s">
        <v>28</v>
      </c>
      <c r="AS163" s="137"/>
      <c r="AT163" s="137"/>
      <c r="AU163" s="137"/>
      <c r="AV163" s="137"/>
      <c r="AW163" s="137"/>
      <c r="AX163" s="137"/>
      <c r="AY163" s="84"/>
      <c r="AZ163" s="84"/>
      <c r="BA163" s="84"/>
      <c r="BB163" s="84"/>
      <c r="BC163" s="84"/>
      <c r="BD163" s="84"/>
      <c r="BE163" s="84"/>
      <c r="BF163" s="84"/>
      <c r="BG163" s="85" t="s">
        <v>83</v>
      </c>
      <c r="BH163" s="86"/>
      <c r="BI163" s="86"/>
      <c r="BJ163" s="87"/>
      <c r="BK163" s="88"/>
      <c r="BL163" s="87"/>
      <c r="BM163" s="87"/>
      <c r="BN163" s="88"/>
      <c r="BO163" s="89"/>
      <c r="BP163" s="89"/>
      <c r="BQ163" s="89"/>
      <c r="BR163" s="89"/>
    </row>
    <row r="164" spans="1:70" s="22" customFormat="1" ht="3.75" customHeight="1">
      <c r="A164" s="84"/>
      <c r="B164" s="552"/>
      <c r="C164" s="552"/>
      <c r="D164" s="552"/>
      <c r="E164" s="90"/>
      <c r="F164" s="90"/>
      <c r="G164" s="552"/>
      <c r="H164" s="552"/>
      <c r="I164" s="90"/>
      <c r="J164" s="90"/>
      <c r="K164" s="552"/>
      <c r="L164" s="552"/>
      <c r="M164" s="90"/>
      <c r="N164" s="90"/>
      <c r="O164" s="552"/>
      <c r="P164" s="552"/>
      <c r="Q164" s="552"/>
      <c r="R164" s="552"/>
      <c r="S164" s="552"/>
      <c r="T164" s="552"/>
      <c r="U164" s="552"/>
      <c r="V164" s="552"/>
      <c r="W164" s="552"/>
      <c r="X164" s="552"/>
      <c r="Y164" s="552"/>
      <c r="Z164" s="552"/>
      <c r="AA164" s="136"/>
      <c r="AB164" s="136"/>
      <c r="AC164" s="136"/>
      <c r="AD164" s="136"/>
      <c r="AE164" s="136"/>
      <c r="AF164" s="136"/>
      <c r="AG164" s="136"/>
      <c r="AH164" s="136"/>
      <c r="AI164" s="136"/>
      <c r="AJ164" s="136"/>
      <c r="AK164" s="136"/>
      <c r="AL164" s="136"/>
      <c r="AM164" s="136"/>
      <c r="AN164" s="136"/>
      <c r="AO164" s="136"/>
      <c r="AP164" s="136"/>
      <c r="AQ164" s="136"/>
      <c r="AR164" s="137"/>
      <c r="AS164" s="137"/>
      <c r="AT164" s="137"/>
      <c r="AU164" s="137"/>
      <c r="AV164" s="137"/>
      <c r="AW164" s="137"/>
      <c r="AX164" s="137"/>
      <c r="AY164" s="84"/>
      <c r="AZ164" s="84"/>
      <c r="BA164" s="84"/>
      <c r="BB164" s="84"/>
      <c r="BC164" s="84"/>
      <c r="BD164" s="84"/>
      <c r="BE164" s="84"/>
      <c r="BF164" s="84"/>
      <c r="BG164" s="84"/>
      <c r="BH164" s="91"/>
      <c r="BI164" s="92"/>
      <c r="BJ164" s="92"/>
      <c r="BK164" s="92"/>
      <c r="BL164" s="93"/>
      <c r="BM164" s="92"/>
      <c r="BN164" s="92"/>
      <c r="BO164" s="89"/>
      <c r="BP164" s="89"/>
      <c r="BQ164" s="89"/>
      <c r="BR164" s="89"/>
    </row>
    <row r="165" spans="1:70" ht="2.2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5"/>
      <c r="BP165" s="65"/>
      <c r="BQ165" s="65"/>
      <c r="BR165" s="65"/>
    </row>
    <row r="166" spans="1:70" ht="7.5" customHeight="1">
      <c r="A166" s="567" t="s">
        <v>29</v>
      </c>
      <c r="B166" s="568"/>
      <c r="C166" s="568"/>
      <c r="D166" s="568"/>
      <c r="E166" s="568"/>
      <c r="F166" s="568"/>
      <c r="G166" s="568"/>
      <c r="H166" s="568"/>
      <c r="I166" s="568"/>
      <c r="J166" s="568"/>
      <c r="K166" s="568"/>
      <c r="L166" s="568"/>
      <c r="M166" s="568"/>
      <c r="N166" s="568"/>
      <c r="O166" s="568"/>
      <c r="P166" s="568"/>
      <c r="Q166" s="568"/>
      <c r="R166" s="568"/>
      <c r="S166" s="568"/>
      <c r="T166" s="568"/>
      <c r="U166" s="568"/>
      <c r="V166" s="568"/>
      <c r="W166" s="568"/>
      <c r="X166" s="568"/>
      <c r="Y166" s="568"/>
      <c r="Z166" s="568"/>
      <c r="AA166" s="568"/>
      <c r="AB166" s="568"/>
      <c r="AC166" s="568"/>
      <c r="AD166" s="568"/>
      <c r="AE166" s="568"/>
      <c r="AF166" s="568"/>
      <c r="AG166" s="568"/>
      <c r="AH166" s="568"/>
      <c r="AI166" s="568"/>
      <c r="AJ166" s="568"/>
      <c r="AK166" s="568"/>
      <c r="AL166" s="568"/>
      <c r="AM166" s="568" t="s">
        <v>30</v>
      </c>
      <c r="AN166" s="568"/>
      <c r="AO166" s="568"/>
      <c r="AP166" s="568"/>
      <c r="AQ166" s="568"/>
      <c r="AR166" s="568"/>
      <c r="AS166" s="568"/>
      <c r="AT166" s="568"/>
      <c r="AU166" s="568"/>
      <c r="AV166" s="568"/>
      <c r="AW166" s="568"/>
      <c r="AX166" s="568"/>
      <c r="AY166" s="563" t="s">
        <v>65</v>
      </c>
      <c r="AZ166" s="563"/>
      <c r="BA166" s="563"/>
      <c r="BB166" s="563"/>
      <c r="BC166" s="563"/>
      <c r="BD166" s="563"/>
      <c r="BE166" s="563"/>
      <c r="BF166" s="563"/>
      <c r="BG166" s="563"/>
      <c r="BH166" s="563"/>
      <c r="BI166" s="563"/>
      <c r="BJ166" s="563"/>
      <c r="BK166" s="563"/>
      <c r="BL166" s="563"/>
      <c r="BM166" s="563"/>
      <c r="BN166" s="564"/>
      <c r="BO166" s="65"/>
      <c r="BP166" s="65"/>
      <c r="BQ166" s="65"/>
      <c r="BR166" s="65"/>
    </row>
    <row r="167" spans="1:70" ht="7.5" customHeight="1">
      <c r="A167" s="569"/>
      <c r="B167" s="496"/>
      <c r="C167" s="496"/>
      <c r="D167" s="496"/>
      <c r="E167" s="496"/>
      <c r="F167" s="496"/>
      <c r="G167" s="496"/>
      <c r="H167" s="496"/>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496"/>
      <c r="AF167" s="496"/>
      <c r="AG167" s="496"/>
      <c r="AH167" s="496"/>
      <c r="AI167" s="496"/>
      <c r="AJ167" s="496"/>
      <c r="AK167" s="496"/>
      <c r="AL167" s="496"/>
      <c r="AM167" s="496"/>
      <c r="AN167" s="496"/>
      <c r="AO167" s="496"/>
      <c r="AP167" s="496"/>
      <c r="AQ167" s="496"/>
      <c r="AR167" s="496"/>
      <c r="AS167" s="496"/>
      <c r="AT167" s="496"/>
      <c r="AU167" s="496"/>
      <c r="AV167" s="496"/>
      <c r="AW167" s="496"/>
      <c r="AX167" s="496"/>
      <c r="AY167" s="565" t="s">
        <v>31</v>
      </c>
      <c r="AZ167" s="565"/>
      <c r="BA167" s="565"/>
      <c r="BB167" s="565"/>
      <c r="BC167" s="565" t="s">
        <v>66</v>
      </c>
      <c r="BD167" s="565"/>
      <c r="BE167" s="565"/>
      <c r="BF167" s="565"/>
      <c r="BG167" s="565"/>
      <c r="BH167" s="565"/>
      <c r="BI167" s="565"/>
      <c r="BJ167" s="565"/>
      <c r="BK167" s="565"/>
      <c r="BL167" s="565"/>
      <c r="BM167" s="565"/>
      <c r="BN167" s="566"/>
      <c r="BO167" s="65"/>
      <c r="BP167" s="65"/>
      <c r="BQ167" s="65"/>
      <c r="BR167" s="65"/>
    </row>
    <row r="168" spans="1:70" ht="5.25" customHeight="1">
      <c r="A168" s="570" t="s">
        <v>32</v>
      </c>
      <c r="B168" s="571"/>
      <c r="C168" s="571"/>
      <c r="D168" s="571"/>
      <c r="E168" s="571"/>
      <c r="F168" s="571"/>
      <c r="G168" s="571"/>
      <c r="H168" s="571"/>
      <c r="I168" s="571"/>
      <c r="J168" s="571"/>
      <c r="K168" s="571"/>
      <c r="L168" s="571"/>
      <c r="M168" s="571"/>
      <c r="N168" s="571"/>
      <c r="O168" s="571"/>
      <c r="P168" s="571"/>
      <c r="Q168" s="571"/>
      <c r="R168" s="571"/>
      <c r="S168" s="571"/>
      <c r="T168" s="571"/>
      <c r="U168" s="571"/>
      <c r="V168" s="571"/>
      <c r="W168" s="571"/>
      <c r="X168" s="571"/>
      <c r="Y168" s="571"/>
      <c r="Z168" s="571"/>
      <c r="AA168" s="571"/>
      <c r="AB168" s="571"/>
      <c r="AC168" s="571"/>
      <c r="AD168" s="571"/>
      <c r="AE168" s="571"/>
      <c r="AF168" s="571"/>
      <c r="AG168" s="571"/>
      <c r="AH168" s="571"/>
      <c r="AI168" s="571"/>
      <c r="AJ168" s="571"/>
      <c r="AK168" s="496" t="s">
        <v>33</v>
      </c>
      <c r="AL168" s="496"/>
      <c r="AM168" s="466" t="s">
        <v>18</v>
      </c>
      <c r="AN168" s="466"/>
      <c r="AO168" s="466"/>
      <c r="AP168" s="466" t="s">
        <v>19</v>
      </c>
      <c r="AQ168" s="466"/>
      <c r="AR168" s="466"/>
      <c r="AS168" s="466" t="s">
        <v>20</v>
      </c>
      <c r="AT168" s="466"/>
      <c r="AU168" s="466"/>
      <c r="AV168" s="466" t="s">
        <v>21</v>
      </c>
      <c r="AW168" s="466"/>
      <c r="AX168" s="466"/>
      <c r="AY168" s="572"/>
      <c r="AZ168" s="572"/>
      <c r="BA168" s="572"/>
      <c r="BB168" s="572"/>
      <c r="BC168" s="572"/>
      <c r="BD168" s="572"/>
      <c r="BE168" s="572"/>
      <c r="BF168" s="572"/>
      <c r="BG168" s="572"/>
      <c r="BH168" s="572"/>
      <c r="BI168" s="572"/>
      <c r="BJ168" s="572"/>
      <c r="BK168" s="572"/>
      <c r="BL168" s="572"/>
      <c r="BM168" s="572"/>
      <c r="BN168" s="573"/>
      <c r="BO168" s="65"/>
      <c r="BP168" s="65"/>
      <c r="BQ168" s="65"/>
      <c r="BR168" s="65"/>
    </row>
    <row r="169" spans="1:70" ht="11.25" customHeight="1">
      <c r="A169" s="570"/>
      <c r="B169" s="571"/>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496"/>
      <c r="AL169" s="496"/>
      <c r="AM169" s="318">
        <f>IF(AM34="","",AM34)</f>
      </c>
      <c r="AN169" s="318"/>
      <c r="AO169" s="318"/>
      <c r="AP169" s="318"/>
      <c r="AQ169" s="318"/>
      <c r="AR169" s="318"/>
      <c r="AS169" s="318"/>
      <c r="AT169" s="318"/>
      <c r="AU169" s="318"/>
      <c r="AV169" s="318"/>
      <c r="AW169" s="318"/>
      <c r="AX169" s="318"/>
      <c r="AY169" s="572"/>
      <c r="AZ169" s="572"/>
      <c r="BA169" s="572"/>
      <c r="BB169" s="572"/>
      <c r="BC169" s="572"/>
      <c r="BD169" s="572"/>
      <c r="BE169" s="572"/>
      <c r="BF169" s="572"/>
      <c r="BG169" s="572"/>
      <c r="BH169" s="572"/>
      <c r="BI169" s="572"/>
      <c r="BJ169" s="572"/>
      <c r="BK169" s="572"/>
      <c r="BL169" s="572"/>
      <c r="BM169" s="572"/>
      <c r="BN169" s="573"/>
      <c r="BO169" s="65"/>
      <c r="BP169" s="65"/>
      <c r="BQ169" s="65"/>
      <c r="BR169" s="65"/>
    </row>
    <row r="170" spans="1:70" ht="2.25" customHeight="1">
      <c r="A170" s="570"/>
      <c r="B170" s="571"/>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496"/>
      <c r="AL170" s="496"/>
      <c r="AM170" s="94"/>
      <c r="AN170" s="94"/>
      <c r="AO170" s="94"/>
      <c r="AP170" s="94"/>
      <c r="AQ170" s="94"/>
      <c r="AR170" s="94"/>
      <c r="AS170" s="94"/>
      <c r="AT170" s="94"/>
      <c r="AU170" s="94"/>
      <c r="AV170" s="94"/>
      <c r="AW170" s="94"/>
      <c r="AX170" s="94"/>
      <c r="AY170" s="572"/>
      <c r="AZ170" s="572"/>
      <c r="BA170" s="572"/>
      <c r="BB170" s="572"/>
      <c r="BC170" s="572"/>
      <c r="BD170" s="572"/>
      <c r="BE170" s="572"/>
      <c r="BF170" s="572"/>
      <c r="BG170" s="572"/>
      <c r="BH170" s="572"/>
      <c r="BI170" s="572"/>
      <c r="BJ170" s="572"/>
      <c r="BK170" s="572"/>
      <c r="BL170" s="572"/>
      <c r="BM170" s="572"/>
      <c r="BN170" s="573"/>
      <c r="BO170" s="65"/>
      <c r="BP170" s="65"/>
      <c r="BQ170" s="65"/>
      <c r="BR170" s="65"/>
    </row>
    <row r="171" spans="1:70" ht="7.5" customHeight="1">
      <c r="A171" s="570" t="s">
        <v>34</v>
      </c>
      <c r="B171" s="571"/>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496" t="s">
        <v>35</v>
      </c>
      <c r="AL171" s="496"/>
      <c r="AM171" s="146">
        <f>IF(AM36="","",AM36)</f>
      </c>
      <c r="AN171" s="146"/>
      <c r="AO171" s="146"/>
      <c r="AP171" s="146"/>
      <c r="AQ171" s="146"/>
      <c r="AR171" s="146"/>
      <c r="AS171" s="146"/>
      <c r="AT171" s="146"/>
      <c r="AU171" s="146"/>
      <c r="AV171" s="146"/>
      <c r="AW171" s="146"/>
      <c r="AX171" s="146"/>
      <c r="AY171" s="572"/>
      <c r="AZ171" s="572"/>
      <c r="BA171" s="572"/>
      <c r="BB171" s="572"/>
      <c r="BC171" s="572"/>
      <c r="BD171" s="572"/>
      <c r="BE171" s="572"/>
      <c r="BF171" s="572"/>
      <c r="BG171" s="572"/>
      <c r="BH171" s="572"/>
      <c r="BI171" s="572"/>
      <c r="BJ171" s="572"/>
      <c r="BK171" s="572"/>
      <c r="BL171" s="572"/>
      <c r="BM171" s="572"/>
      <c r="BN171" s="573"/>
      <c r="BO171" s="65"/>
      <c r="BP171" s="65"/>
      <c r="BQ171" s="65"/>
      <c r="BR171" s="65"/>
    </row>
    <row r="172" spans="1:70" ht="7.5" customHeight="1">
      <c r="A172" s="570"/>
      <c r="B172" s="571"/>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496"/>
      <c r="AL172" s="496"/>
      <c r="AM172" s="147"/>
      <c r="AN172" s="147"/>
      <c r="AO172" s="147"/>
      <c r="AP172" s="147"/>
      <c r="AQ172" s="147"/>
      <c r="AR172" s="147"/>
      <c r="AS172" s="147"/>
      <c r="AT172" s="147"/>
      <c r="AU172" s="147"/>
      <c r="AV172" s="147"/>
      <c r="AW172" s="147"/>
      <c r="AX172" s="147"/>
      <c r="AY172" s="572"/>
      <c r="AZ172" s="572"/>
      <c r="BA172" s="572"/>
      <c r="BB172" s="572"/>
      <c r="BC172" s="572"/>
      <c r="BD172" s="572"/>
      <c r="BE172" s="572"/>
      <c r="BF172" s="572"/>
      <c r="BG172" s="572"/>
      <c r="BH172" s="572"/>
      <c r="BI172" s="572"/>
      <c r="BJ172" s="572"/>
      <c r="BK172" s="572"/>
      <c r="BL172" s="572"/>
      <c r="BM172" s="572"/>
      <c r="BN172" s="573"/>
      <c r="BO172" s="65"/>
      <c r="BP172" s="65"/>
      <c r="BQ172" s="65"/>
      <c r="BR172" s="65"/>
    </row>
    <row r="173" spans="1:70" ht="2.25" customHeight="1">
      <c r="A173" s="570"/>
      <c r="B173" s="571"/>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496"/>
      <c r="AL173" s="496"/>
      <c r="AM173" s="94"/>
      <c r="AN173" s="94"/>
      <c r="AO173" s="94"/>
      <c r="AP173" s="94"/>
      <c r="AQ173" s="94"/>
      <c r="AR173" s="94"/>
      <c r="AS173" s="94"/>
      <c r="AT173" s="94"/>
      <c r="AU173" s="94"/>
      <c r="AV173" s="94"/>
      <c r="AW173" s="94"/>
      <c r="AX173" s="94"/>
      <c r="AY173" s="572"/>
      <c r="AZ173" s="572"/>
      <c r="BA173" s="572"/>
      <c r="BB173" s="572"/>
      <c r="BC173" s="572"/>
      <c r="BD173" s="572"/>
      <c r="BE173" s="572"/>
      <c r="BF173" s="572"/>
      <c r="BG173" s="572"/>
      <c r="BH173" s="572"/>
      <c r="BI173" s="572"/>
      <c r="BJ173" s="572"/>
      <c r="BK173" s="572"/>
      <c r="BL173" s="572"/>
      <c r="BM173" s="572"/>
      <c r="BN173" s="573"/>
      <c r="BO173" s="65"/>
      <c r="BP173" s="65"/>
      <c r="BQ173" s="65"/>
      <c r="BR173" s="65"/>
    </row>
    <row r="174" spans="1:70" ht="4.5" customHeight="1">
      <c r="A174" s="570" t="s">
        <v>36</v>
      </c>
      <c r="B174" s="571"/>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496" t="s">
        <v>84</v>
      </c>
      <c r="AL174" s="496"/>
      <c r="AM174" s="146">
        <f>IF(AM39="","",AM39)</f>
        <v>0</v>
      </c>
      <c r="AN174" s="146"/>
      <c r="AO174" s="146"/>
      <c r="AP174" s="146"/>
      <c r="AQ174" s="146"/>
      <c r="AR174" s="146"/>
      <c r="AS174" s="146"/>
      <c r="AT174" s="146"/>
      <c r="AU174" s="146"/>
      <c r="AV174" s="146"/>
      <c r="AW174" s="146"/>
      <c r="AX174" s="146"/>
      <c r="AY174" s="460">
        <f>IF(AY39="","",AY39)</f>
      </c>
      <c r="AZ174" s="460"/>
      <c r="BA174" s="460"/>
      <c r="BB174" s="460"/>
      <c r="BC174" s="574" t="s">
        <v>18</v>
      </c>
      <c r="BD174" s="574"/>
      <c r="BE174" s="574"/>
      <c r="BF174" s="574" t="s">
        <v>19</v>
      </c>
      <c r="BG174" s="574"/>
      <c r="BH174" s="574"/>
      <c r="BI174" s="574" t="s">
        <v>20</v>
      </c>
      <c r="BJ174" s="574"/>
      <c r="BK174" s="574"/>
      <c r="BL174" s="574" t="s">
        <v>21</v>
      </c>
      <c r="BM174" s="574"/>
      <c r="BN174" s="575"/>
      <c r="BO174" s="65"/>
      <c r="BP174" s="65"/>
      <c r="BQ174" s="65"/>
      <c r="BR174" s="65"/>
    </row>
    <row r="175" spans="1:70" ht="11.25" customHeight="1">
      <c r="A175" s="570"/>
      <c r="B175" s="571"/>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496"/>
      <c r="AL175" s="496"/>
      <c r="AM175" s="147"/>
      <c r="AN175" s="147"/>
      <c r="AO175" s="147"/>
      <c r="AP175" s="147"/>
      <c r="AQ175" s="147"/>
      <c r="AR175" s="147"/>
      <c r="AS175" s="147"/>
      <c r="AT175" s="147"/>
      <c r="AU175" s="147"/>
      <c r="AV175" s="147"/>
      <c r="AW175" s="147"/>
      <c r="AX175" s="147"/>
      <c r="AY175" s="460"/>
      <c r="AZ175" s="460"/>
      <c r="BA175" s="460"/>
      <c r="BB175" s="460"/>
      <c r="BC175" s="318">
        <f>IF(BC40="","",BC40)</f>
        <v>0</v>
      </c>
      <c r="BD175" s="318"/>
      <c r="BE175" s="318"/>
      <c r="BF175" s="318"/>
      <c r="BG175" s="318"/>
      <c r="BH175" s="318"/>
      <c r="BI175" s="318"/>
      <c r="BJ175" s="318"/>
      <c r="BK175" s="318"/>
      <c r="BL175" s="318"/>
      <c r="BM175" s="318"/>
      <c r="BN175" s="319"/>
      <c r="BO175" s="65"/>
      <c r="BP175" s="65"/>
      <c r="BQ175" s="65"/>
      <c r="BR175" s="101"/>
    </row>
    <row r="176" spans="1:70" ht="2.25" customHeight="1">
      <c r="A176" s="570"/>
      <c r="B176" s="571"/>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496"/>
      <c r="AL176" s="496"/>
      <c r="AM176" s="94"/>
      <c r="AN176" s="94"/>
      <c r="AO176" s="94"/>
      <c r="AP176" s="94"/>
      <c r="AQ176" s="94"/>
      <c r="AR176" s="94"/>
      <c r="AS176" s="94"/>
      <c r="AT176" s="94"/>
      <c r="AU176" s="94"/>
      <c r="AV176" s="94"/>
      <c r="AW176" s="94"/>
      <c r="AX176" s="94"/>
      <c r="AY176" s="460"/>
      <c r="AZ176" s="460"/>
      <c r="BA176" s="460"/>
      <c r="BB176" s="460"/>
      <c r="BC176" s="94"/>
      <c r="BD176" s="94"/>
      <c r="BE176" s="94"/>
      <c r="BF176" s="94"/>
      <c r="BG176" s="94"/>
      <c r="BH176" s="94"/>
      <c r="BI176" s="94"/>
      <c r="BJ176" s="94"/>
      <c r="BK176" s="94"/>
      <c r="BL176" s="94"/>
      <c r="BM176" s="95"/>
      <c r="BN176" s="96"/>
      <c r="BO176" s="65"/>
      <c r="BP176" s="65"/>
      <c r="BQ176" s="65"/>
      <c r="BR176" s="101"/>
    </row>
    <row r="177" spans="1:70" ht="7.5" customHeight="1">
      <c r="A177" s="576" t="s">
        <v>37</v>
      </c>
      <c r="B177" s="577"/>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8" t="s">
        <v>85</v>
      </c>
      <c r="AE177" s="578"/>
      <c r="AF177" s="578"/>
      <c r="AG177" s="578"/>
      <c r="AH177" s="578"/>
      <c r="AI177" s="578"/>
      <c r="AJ177" s="579"/>
      <c r="AK177" s="496" t="s">
        <v>86</v>
      </c>
      <c r="AL177" s="496"/>
      <c r="AM177" s="146">
        <f>IF(AM42="","",AM42)</f>
        <v>0</v>
      </c>
      <c r="AN177" s="146"/>
      <c r="AO177" s="146"/>
      <c r="AP177" s="146"/>
      <c r="AQ177" s="146"/>
      <c r="AR177" s="146"/>
      <c r="AS177" s="146"/>
      <c r="AT177" s="146"/>
      <c r="AU177" s="146"/>
      <c r="AV177" s="146"/>
      <c r="AW177" s="146"/>
      <c r="AX177" s="146"/>
      <c r="AY177" s="460">
        <f>IF(AY42="","",AY42)</f>
      </c>
      <c r="AZ177" s="460"/>
      <c r="BA177" s="460"/>
      <c r="BB177" s="460"/>
      <c r="BC177" s="146">
        <f>IF(BC42="","",BC42)</f>
        <v>0</v>
      </c>
      <c r="BD177" s="146"/>
      <c r="BE177" s="146"/>
      <c r="BF177" s="146"/>
      <c r="BG177" s="146"/>
      <c r="BH177" s="146"/>
      <c r="BI177" s="146"/>
      <c r="BJ177" s="146"/>
      <c r="BK177" s="146"/>
      <c r="BL177" s="146"/>
      <c r="BM177" s="146"/>
      <c r="BN177" s="329"/>
      <c r="BO177" s="65"/>
      <c r="BP177" s="65"/>
      <c r="BQ177" s="65"/>
      <c r="BR177" s="101"/>
    </row>
    <row r="178" spans="1:70" ht="7.5" customHeight="1">
      <c r="A178" s="576"/>
      <c r="B178" s="577"/>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8"/>
      <c r="AE178" s="578"/>
      <c r="AF178" s="578"/>
      <c r="AG178" s="578"/>
      <c r="AH178" s="578"/>
      <c r="AI178" s="578"/>
      <c r="AJ178" s="579"/>
      <c r="AK178" s="496"/>
      <c r="AL178" s="496"/>
      <c r="AM178" s="147"/>
      <c r="AN178" s="147"/>
      <c r="AO178" s="147"/>
      <c r="AP178" s="147"/>
      <c r="AQ178" s="147"/>
      <c r="AR178" s="147"/>
      <c r="AS178" s="147"/>
      <c r="AT178" s="147"/>
      <c r="AU178" s="147"/>
      <c r="AV178" s="147"/>
      <c r="AW178" s="147"/>
      <c r="AX178" s="147"/>
      <c r="AY178" s="460"/>
      <c r="AZ178" s="460"/>
      <c r="BA178" s="460"/>
      <c r="BB178" s="460"/>
      <c r="BC178" s="147"/>
      <c r="BD178" s="147"/>
      <c r="BE178" s="147"/>
      <c r="BF178" s="147"/>
      <c r="BG178" s="147"/>
      <c r="BH178" s="147"/>
      <c r="BI178" s="147"/>
      <c r="BJ178" s="147"/>
      <c r="BK178" s="147"/>
      <c r="BL178" s="147"/>
      <c r="BM178" s="147"/>
      <c r="BN178" s="330"/>
      <c r="BO178" s="65"/>
      <c r="BP178" s="65"/>
      <c r="BQ178" s="65"/>
      <c r="BR178" s="65"/>
    </row>
    <row r="179" spans="1:70" ht="2.25" customHeight="1">
      <c r="A179" s="576"/>
      <c r="B179" s="577"/>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8"/>
      <c r="AE179" s="578"/>
      <c r="AF179" s="578"/>
      <c r="AG179" s="578"/>
      <c r="AH179" s="578"/>
      <c r="AI179" s="578"/>
      <c r="AJ179" s="579"/>
      <c r="AK179" s="496"/>
      <c r="AL179" s="496"/>
      <c r="AM179" s="82"/>
      <c r="AN179" s="82"/>
      <c r="AO179" s="82"/>
      <c r="AP179" s="82"/>
      <c r="AQ179" s="82"/>
      <c r="AR179" s="82"/>
      <c r="AS179" s="82"/>
      <c r="AT179" s="82"/>
      <c r="AU179" s="82"/>
      <c r="AV179" s="82"/>
      <c r="AW179" s="82"/>
      <c r="AX179" s="82"/>
      <c r="AY179" s="460"/>
      <c r="AZ179" s="460"/>
      <c r="BA179" s="460"/>
      <c r="BB179" s="460"/>
      <c r="BC179" s="94"/>
      <c r="BD179" s="94"/>
      <c r="BE179" s="94"/>
      <c r="BF179" s="94"/>
      <c r="BG179" s="94"/>
      <c r="BH179" s="94"/>
      <c r="BI179" s="94"/>
      <c r="BJ179" s="94"/>
      <c r="BK179" s="94"/>
      <c r="BL179" s="94"/>
      <c r="BM179" s="94"/>
      <c r="BN179" s="97"/>
      <c r="BO179" s="65"/>
      <c r="BP179" s="65"/>
      <c r="BQ179" s="65"/>
      <c r="BR179" s="65"/>
    </row>
    <row r="180" spans="1:70" ht="9.75" customHeight="1">
      <c r="A180" s="580" t="s">
        <v>38</v>
      </c>
      <c r="B180" s="581"/>
      <c r="C180" s="586" t="s">
        <v>39</v>
      </c>
      <c r="D180" s="587" t="s">
        <v>40</v>
      </c>
      <c r="E180" s="588" t="s">
        <v>5</v>
      </c>
      <c r="F180" s="589"/>
      <c r="G180" s="589"/>
      <c r="H180" s="596">
        <f>IF(H45="","",H45)</f>
      </c>
      <c r="I180" s="596"/>
      <c r="J180" s="596"/>
      <c r="K180" s="596"/>
      <c r="L180" s="596"/>
      <c r="M180" s="596"/>
      <c r="N180" s="596"/>
      <c r="O180" s="98" t="s">
        <v>87</v>
      </c>
      <c r="P180" s="596">
        <f>IF(P45="","",P45)</f>
      </c>
      <c r="Q180" s="596"/>
      <c r="R180" s="596"/>
      <c r="S180" s="596"/>
      <c r="T180" s="596"/>
      <c r="U180" s="596"/>
      <c r="V180" s="596"/>
      <c r="W180" s="98" t="s">
        <v>87</v>
      </c>
      <c r="X180" s="596">
        <f>IF(X45="","",X45)</f>
      </c>
      <c r="Y180" s="596"/>
      <c r="Z180" s="596"/>
      <c r="AA180" s="596"/>
      <c r="AB180" s="596"/>
      <c r="AC180" s="596"/>
      <c r="AD180" s="596"/>
      <c r="AE180" s="597"/>
      <c r="AF180" s="460"/>
      <c r="AG180" s="460"/>
      <c r="AH180" s="460"/>
      <c r="AI180" s="460"/>
      <c r="AJ180" s="460"/>
      <c r="AK180" s="460"/>
      <c r="AL180" s="460"/>
      <c r="AM180" s="572"/>
      <c r="AN180" s="572"/>
      <c r="AO180" s="572"/>
      <c r="AP180" s="572"/>
      <c r="AQ180" s="572"/>
      <c r="AR180" s="572"/>
      <c r="AS180" s="572"/>
      <c r="AT180" s="572"/>
      <c r="AU180" s="572"/>
      <c r="AV180" s="572"/>
      <c r="AW180" s="572"/>
      <c r="AX180" s="572"/>
      <c r="AY180" s="572"/>
      <c r="AZ180" s="572"/>
      <c r="BA180" s="572"/>
      <c r="BB180" s="572"/>
      <c r="BC180" s="146">
        <f>IF(BC45="","",BC45)</f>
      </c>
      <c r="BD180" s="146"/>
      <c r="BE180" s="146"/>
      <c r="BF180" s="146"/>
      <c r="BG180" s="146"/>
      <c r="BH180" s="146"/>
      <c r="BI180" s="146"/>
      <c r="BJ180" s="146"/>
      <c r="BK180" s="146"/>
      <c r="BL180" s="146"/>
      <c r="BM180" s="146"/>
      <c r="BN180" s="329"/>
      <c r="BO180" s="65"/>
      <c r="BP180" s="65"/>
      <c r="BQ180" s="65"/>
      <c r="BR180" s="65"/>
    </row>
    <row r="181" spans="1:70" ht="7.5" customHeight="1">
      <c r="A181" s="582"/>
      <c r="B181" s="583"/>
      <c r="C181" s="586"/>
      <c r="D181" s="587"/>
      <c r="E181" s="590" t="s">
        <v>5</v>
      </c>
      <c r="F181" s="591"/>
      <c r="G181" s="591"/>
      <c r="H181" s="469">
        <f>IF(H46="","",H46)</f>
      </c>
      <c r="I181" s="469"/>
      <c r="J181" s="469"/>
      <c r="K181" s="469"/>
      <c r="L181" s="469"/>
      <c r="M181" s="469"/>
      <c r="N181" s="469"/>
      <c r="O181" s="476" t="s">
        <v>87</v>
      </c>
      <c r="P181" s="469">
        <f>IF(P46="","",P46)</f>
      </c>
      <c r="Q181" s="469"/>
      <c r="R181" s="469"/>
      <c r="S181" s="469"/>
      <c r="T181" s="469"/>
      <c r="U181" s="469"/>
      <c r="V181" s="469"/>
      <c r="W181" s="476" t="s">
        <v>87</v>
      </c>
      <c r="X181" s="469">
        <f>IF(X46="","",X46)</f>
      </c>
      <c r="Y181" s="469"/>
      <c r="Z181" s="469"/>
      <c r="AA181" s="469"/>
      <c r="AB181" s="469"/>
      <c r="AC181" s="469"/>
      <c r="AD181" s="469"/>
      <c r="AE181" s="597"/>
      <c r="AF181" s="460"/>
      <c r="AG181" s="460"/>
      <c r="AH181" s="460"/>
      <c r="AI181" s="460"/>
      <c r="AJ181" s="460"/>
      <c r="AK181" s="460"/>
      <c r="AL181" s="460"/>
      <c r="AM181" s="572"/>
      <c r="AN181" s="572"/>
      <c r="AO181" s="572"/>
      <c r="AP181" s="572"/>
      <c r="AQ181" s="572"/>
      <c r="AR181" s="572"/>
      <c r="AS181" s="572"/>
      <c r="AT181" s="572"/>
      <c r="AU181" s="572"/>
      <c r="AV181" s="572"/>
      <c r="AW181" s="572"/>
      <c r="AX181" s="572"/>
      <c r="AY181" s="572"/>
      <c r="AZ181" s="572"/>
      <c r="BA181" s="572"/>
      <c r="BB181" s="572"/>
      <c r="BC181" s="147"/>
      <c r="BD181" s="147"/>
      <c r="BE181" s="147"/>
      <c r="BF181" s="147"/>
      <c r="BG181" s="147"/>
      <c r="BH181" s="147"/>
      <c r="BI181" s="147"/>
      <c r="BJ181" s="147"/>
      <c r="BK181" s="147"/>
      <c r="BL181" s="147"/>
      <c r="BM181" s="147"/>
      <c r="BN181" s="330"/>
      <c r="BO181" s="65"/>
      <c r="BP181" s="65"/>
      <c r="BQ181" s="65"/>
      <c r="BR181" s="65"/>
    </row>
    <row r="182" spans="1:70" ht="2.25" customHeight="1">
      <c r="A182" s="582"/>
      <c r="B182" s="583"/>
      <c r="C182" s="586"/>
      <c r="D182" s="587"/>
      <c r="E182" s="592"/>
      <c r="F182" s="593"/>
      <c r="G182" s="593"/>
      <c r="H182" s="594"/>
      <c r="I182" s="594"/>
      <c r="J182" s="594"/>
      <c r="K182" s="594"/>
      <c r="L182" s="594"/>
      <c r="M182" s="594"/>
      <c r="N182" s="594"/>
      <c r="O182" s="595"/>
      <c r="P182" s="594"/>
      <c r="Q182" s="594"/>
      <c r="R182" s="594"/>
      <c r="S182" s="594"/>
      <c r="T182" s="594"/>
      <c r="U182" s="594"/>
      <c r="V182" s="594"/>
      <c r="W182" s="595"/>
      <c r="X182" s="594"/>
      <c r="Y182" s="594"/>
      <c r="Z182" s="594"/>
      <c r="AA182" s="594"/>
      <c r="AB182" s="594"/>
      <c r="AC182" s="594"/>
      <c r="AD182" s="594"/>
      <c r="AE182" s="597"/>
      <c r="AF182" s="460"/>
      <c r="AG182" s="460"/>
      <c r="AH182" s="460"/>
      <c r="AI182" s="460"/>
      <c r="AJ182" s="460"/>
      <c r="AK182" s="460"/>
      <c r="AL182" s="460"/>
      <c r="AM182" s="572"/>
      <c r="AN182" s="572"/>
      <c r="AO182" s="572"/>
      <c r="AP182" s="572"/>
      <c r="AQ182" s="572"/>
      <c r="AR182" s="572"/>
      <c r="AS182" s="572"/>
      <c r="AT182" s="572"/>
      <c r="AU182" s="572"/>
      <c r="AV182" s="572"/>
      <c r="AW182" s="572"/>
      <c r="AX182" s="572"/>
      <c r="AY182" s="572"/>
      <c r="AZ182" s="572"/>
      <c r="BA182" s="572"/>
      <c r="BB182" s="572"/>
      <c r="BC182" s="94"/>
      <c r="BD182" s="94"/>
      <c r="BE182" s="94"/>
      <c r="BF182" s="94"/>
      <c r="BG182" s="94"/>
      <c r="BH182" s="94"/>
      <c r="BI182" s="94"/>
      <c r="BJ182" s="94"/>
      <c r="BK182" s="94"/>
      <c r="BL182" s="94"/>
      <c r="BM182" s="94"/>
      <c r="BN182" s="97"/>
      <c r="BO182" s="65"/>
      <c r="BP182" s="65"/>
      <c r="BQ182" s="65"/>
      <c r="BR182" s="65"/>
    </row>
    <row r="183" spans="1:70" ht="9.75" customHeight="1">
      <c r="A183" s="582"/>
      <c r="B183" s="583"/>
      <c r="C183" s="586"/>
      <c r="D183" s="587"/>
      <c r="E183" s="588" t="s">
        <v>5</v>
      </c>
      <c r="F183" s="589"/>
      <c r="G183" s="589"/>
      <c r="H183" s="596">
        <f>IF(H48="","",H48)</f>
      </c>
      <c r="I183" s="596"/>
      <c r="J183" s="596"/>
      <c r="K183" s="596"/>
      <c r="L183" s="596"/>
      <c r="M183" s="596"/>
      <c r="N183" s="596"/>
      <c r="O183" s="98" t="s">
        <v>87</v>
      </c>
      <c r="P183" s="596">
        <f>IF(P48="","",P48)</f>
      </c>
      <c r="Q183" s="596"/>
      <c r="R183" s="596"/>
      <c r="S183" s="596"/>
      <c r="T183" s="596"/>
      <c r="U183" s="596"/>
      <c r="V183" s="596"/>
      <c r="W183" s="98" t="s">
        <v>87</v>
      </c>
      <c r="X183" s="596">
        <f>IF(X48="","",X48)</f>
      </c>
      <c r="Y183" s="596"/>
      <c r="Z183" s="596"/>
      <c r="AA183" s="596"/>
      <c r="AB183" s="596"/>
      <c r="AC183" s="596"/>
      <c r="AD183" s="596"/>
      <c r="AE183" s="597"/>
      <c r="AF183" s="460"/>
      <c r="AG183" s="460"/>
      <c r="AH183" s="460"/>
      <c r="AI183" s="460"/>
      <c r="AJ183" s="460"/>
      <c r="AK183" s="460"/>
      <c r="AL183" s="460"/>
      <c r="AM183" s="572"/>
      <c r="AN183" s="572"/>
      <c r="AO183" s="572"/>
      <c r="AP183" s="572"/>
      <c r="AQ183" s="572"/>
      <c r="AR183" s="572"/>
      <c r="AS183" s="572"/>
      <c r="AT183" s="572"/>
      <c r="AU183" s="572"/>
      <c r="AV183" s="572"/>
      <c r="AW183" s="572"/>
      <c r="AX183" s="572"/>
      <c r="AY183" s="572"/>
      <c r="AZ183" s="572"/>
      <c r="BA183" s="572"/>
      <c r="BB183" s="572"/>
      <c r="BC183" s="146">
        <f>IF(BC48="","",BC48)</f>
      </c>
      <c r="BD183" s="146"/>
      <c r="BE183" s="146"/>
      <c r="BF183" s="146"/>
      <c r="BG183" s="146"/>
      <c r="BH183" s="146"/>
      <c r="BI183" s="146"/>
      <c r="BJ183" s="146"/>
      <c r="BK183" s="146"/>
      <c r="BL183" s="146"/>
      <c r="BM183" s="146"/>
      <c r="BN183" s="329"/>
      <c r="BO183" s="65"/>
      <c r="BP183" s="65"/>
      <c r="BQ183" s="65"/>
      <c r="BR183" s="65"/>
    </row>
    <row r="184" spans="1:70" ht="7.5" customHeight="1">
      <c r="A184" s="582"/>
      <c r="B184" s="583"/>
      <c r="C184" s="586"/>
      <c r="D184" s="587"/>
      <c r="E184" s="590" t="s">
        <v>5</v>
      </c>
      <c r="F184" s="591"/>
      <c r="G184" s="591"/>
      <c r="H184" s="469">
        <f>IF(H49="","",H49)</f>
      </c>
      <c r="I184" s="469"/>
      <c r="J184" s="469"/>
      <c r="K184" s="469"/>
      <c r="L184" s="469"/>
      <c r="M184" s="469"/>
      <c r="N184" s="469"/>
      <c r="O184" s="476" t="s">
        <v>87</v>
      </c>
      <c r="P184" s="469">
        <f>IF(P49="","",P49)</f>
      </c>
      <c r="Q184" s="469"/>
      <c r="R184" s="469"/>
      <c r="S184" s="469"/>
      <c r="T184" s="469"/>
      <c r="U184" s="469"/>
      <c r="V184" s="469"/>
      <c r="W184" s="476" t="s">
        <v>87</v>
      </c>
      <c r="X184" s="469">
        <f>IF(X49="","",X49)</f>
      </c>
      <c r="Y184" s="469"/>
      <c r="Z184" s="469"/>
      <c r="AA184" s="469"/>
      <c r="AB184" s="469"/>
      <c r="AC184" s="469"/>
      <c r="AD184" s="469"/>
      <c r="AE184" s="597"/>
      <c r="AF184" s="460"/>
      <c r="AG184" s="460"/>
      <c r="AH184" s="460"/>
      <c r="AI184" s="460"/>
      <c r="AJ184" s="460"/>
      <c r="AK184" s="460"/>
      <c r="AL184" s="460"/>
      <c r="AM184" s="572"/>
      <c r="AN184" s="572"/>
      <c r="AO184" s="572"/>
      <c r="AP184" s="572"/>
      <c r="AQ184" s="572"/>
      <c r="AR184" s="572"/>
      <c r="AS184" s="572"/>
      <c r="AT184" s="572"/>
      <c r="AU184" s="572"/>
      <c r="AV184" s="572"/>
      <c r="AW184" s="572"/>
      <c r="AX184" s="572"/>
      <c r="AY184" s="572"/>
      <c r="AZ184" s="572"/>
      <c r="BA184" s="572"/>
      <c r="BB184" s="572"/>
      <c r="BC184" s="147"/>
      <c r="BD184" s="147"/>
      <c r="BE184" s="147"/>
      <c r="BF184" s="147"/>
      <c r="BG184" s="147"/>
      <c r="BH184" s="147"/>
      <c r="BI184" s="147"/>
      <c r="BJ184" s="147"/>
      <c r="BK184" s="147"/>
      <c r="BL184" s="147"/>
      <c r="BM184" s="147"/>
      <c r="BN184" s="330"/>
      <c r="BO184" s="65"/>
      <c r="BP184" s="65"/>
      <c r="BQ184" s="65"/>
      <c r="BR184" s="65"/>
    </row>
    <row r="185" spans="1:70" ht="2.25" customHeight="1">
      <c r="A185" s="582"/>
      <c r="B185" s="583"/>
      <c r="C185" s="586"/>
      <c r="D185" s="587"/>
      <c r="E185" s="592"/>
      <c r="F185" s="593"/>
      <c r="G185" s="593"/>
      <c r="H185" s="594"/>
      <c r="I185" s="594"/>
      <c r="J185" s="594"/>
      <c r="K185" s="594"/>
      <c r="L185" s="594"/>
      <c r="M185" s="594"/>
      <c r="N185" s="594"/>
      <c r="O185" s="595"/>
      <c r="P185" s="594"/>
      <c r="Q185" s="594"/>
      <c r="R185" s="594"/>
      <c r="S185" s="594"/>
      <c r="T185" s="594"/>
      <c r="U185" s="594"/>
      <c r="V185" s="594"/>
      <c r="W185" s="595"/>
      <c r="X185" s="594"/>
      <c r="Y185" s="594"/>
      <c r="Z185" s="594"/>
      <c r="AA185" s="594"/>
      <c r="AB185" s="594"/>
      <c r="AC185" s="594"/>
      <c r="AD185" s="594"/>
      <c r="AE185" s="597"/>
      <c r="AF185" s="460"/>
      <c r="AG185" s="460"/>
      <c r="AH185" s="460"/>
      <c r="AI185" s="460"/>
      <c r="AJ185" s="460"/>
      <c r="AK185" s="460"/>
      <c r="AL185" s="460"/>
      <c r="AM185" s="572"/>
      <c r="AN185" s="572"/>
      <c r="AO185" s="572"/>
      <c r="AP185" s="572"/>
      <c r="AQ185" s="572"/>
      <c r="AR185" s="572"/>
      <c r="AS185" s="572"/>
      <c r="AT185" s="572"/>
      <c r="AU185" s="572"/>
      <c r="AV185" s="572"/>
      <c r="AW185" s="572"/>
      <c r="AX185" s="572"/>
      <c r="AY185" s="572"/>
      <c r="AZ185" s="572"/>
      <c r="BA185" s="572"/>
      <c r="BB185" s="572"/>
      <c r="BC185" s="94"/>
      <c r="BD185" s="94"/>
      <c r="BE185" s="94"/>
      <c r="BF185" s="94"/>
      <c r="BG185" s="94"/>
      <c r="BH185" s="94"/>
      <c r="BI185" s="94"/>
      <c r="BJ185" s="94"/>
      <c r="BK185" s="94"/>
      <c r="BL185" s="94"/>
      <c r="BM185" s="94"/>
      <c r="BN185" s="97"/>
      <c r="BO185" s="65"/>
      <c r="BP185" s="65"/>
      <c r="BQ185" s="65"/>
      <c r="BR185" s="65"/>
    </row>
    <row r="186" spans="1:70" ht="9.75" customHeight="1">
      <c r="A186" s="582"/>
      <c r="B186" s="583"/>
      <c r="C186" s="586"/>
      <c r="D186" s="587"/>
      <c r="E186" s="588" t="s">
        <v>5</v>
      </c>
      <c r="F186" s="589"/>
      <c r="G186" s="589"/>
      <c r="H186" s="596">
        <f>IF(H51="","",H51)</f>
      </c>
      <c r="I186" s="596"/>
      <c r="J186" s="596"/>
      <c r="K186" s="596"/>
      <c r="L186" s="596"/>
      <c r="M186" s="596"/>
      <c r="N186" s="596"/>
      <c r="O186" s="98" t="s">
        <v>87</v>
      </c>
      <c r="P186" s="596">
        <f>IF(P51="","",P51)</f>
      </c>
      <c r="Q186" s="596"/>
      <c r="R186" s="596"/>
      <c r="S186" s="596"/>
      <c r="T186" s="596"/>
      <c r="U186" s="596"/>
      <c r="V186" s="596"/>
      <c r="W186" s="98" t="s">
        <v>87</v>
      </c>
      <c r="X186" s="596">
        <f>IF(X51="","",X51)</f>
      </c>
      <c r="Y186" s="596"/>
      <c r="Z186" s="596"/>
      <c r="AA186" s="596"/>
      <c r="AB186" s="596"/>
      <c r="AC186" s="596"/>
      <c r="AD186" s="596"/>
      <c r="AE186" s="597"/>
      <c r="AF186" s="460"/>
      <c r="AG186" s="460"/>
      <c r="AH186" s="460"/>
      <c r="AI186" s="460"/>
      <c r="AJ186" s="460"/>
      <c r="AK186" s="460"/>
      <c r="AL186" s="460"/>
      <c r="AM186" s="572"/>
      <c r="AN186" s="572"/>
      <c r="AO186" s="572"/>
      <c r="AP186" s="572"/>
      <c r="AQ186" s="572"/>
      <c r="AR186" s="572"/>
      <c r="AS186" s="572"/>
      <c r="AT186" s="572"/>
      <c r="AU186" s="572"/>
      <c r="AV186" s="572"/>
      <c r="AW186" s="572"/>
      <c r="AX186" s="572"/>
      <c r="AY186" s="572"/>
      <c r="AZ186" s="572"/>
      <c r="BA186" s="572"/>
      <c r="BB186" s="572"/>
      <c r="BC186" s="146">
        <f>IF(BC51="","",BC51)</f>
      </c>
      <c r="BD186" s="146"/>
      <c r="BE186" s="146"/>
      <c r="BF186" s="146"/>
      <c r="BG186" s="146"/>
      <c r="BH186" s="146"/>
      <c r="BI186" s="146"/>
      <c r="BJ186" s="146"/>
      <c r="BK186" s="146"/>
      <c r="BL186" s="146"/>
      <c r="BM186" s="146"/>
      <c r="BN186" s="329"/>
      <c r="BO186" s="65"/>
      <c r="BP186" s="65"/>
      <c r="BQ186" s="65"/>
      <c r="BR186" s="65"/>
    </row>
    <row r="187" spans="1:70" ht="7.5" customHeight="1">
      <c r="A187" s="582"/>
      <c r="B187" s="583"/>
      <c r="C187" s="586"/>
      <c r="D187" s="587"/>
      <c r="E187" s="590" t="s">
        <v>5</v>
      </c>
      <c r="F187" s="591"/>
      <c r="G187" s="591"/>
      <c r="H187" s="469">
        <f>IF(H52="","",H52)</f>
      </c>
      <c r="I187" s="469"/>
      <c r="J187" s="469"/>
      <c r="K187" s="469"/>
      <c r="L187" s="469"/>
      <c r="M187" s="469"/>
      <c r="N187" s="469"/>
      <c r="O187" s="476" t="s">
        <v>87</v>
      </c>
      <c r="P187" s="469">
        <f>IF(P52="","",P52)</f>
      </c>
      <c r="Q187" s="469"/>
      <c r="R187" s="469"/>
      <c r="S187" s="469"/>
      <c r="T187" s="469"/>
      <c r="U187" s="469"/>
      <c r="V187" s="469"/>
      <c r="W187" s="476" t="s">
        <v>87</v>
      </c>
      <c r="X187" s="469">
        <f>IF(X52="","",X52)</f>
      </c>
      <c r="Y187" s="469"/>
      <c r="Z187" s="469"/>
      <c r="AA187" s="469"/>
      <c r="AB187" s="469"/>
      <c r="AC187" s="469"/>
      <c r="AD187" s="469"/>
      <c r="AE187" s="597"/>
      <c r="AF187" s="460"/>
      <c r="AG187" s="460"/>
      <c r="AH187" s="460"/>
      <c r="AI187" s="460"/>
      <c r="AJ187" s="460"/>
      <c r="AK187" s="460"/>
      <c r="AL187" s="460"/>
      <c r="AM187" s="572"/>
      <c r="AN187" s="572"/>
      <c r="AO187" s="572"/>
      <c r="AP187" s="572"/>
      <c r="AQ187" s="572"/>
      <c r="AR187" s="572"/>
      <c r="AS187" s="572"/>
      <c r="AT187" s="572"/>
      <c r="AU187" s="572"/>
      <c r="AV187" s="572"/>
      <c r="AW187" s="572"/>
      <c r="AX187" s="572"/>
      <c r="AY187" s="572"/>
      <c r="AZ187" s="572"/>
      <c r="BA187" s="572"/>
      <c r="BB187" s="572"/>
      <c r="BC187" s="147"/>
      <c r="BD187" s="147"/>
      <c r="BE187" s="147"/>
      <c r="BF187" s="147"/>
      <c r="BG187" s="147"/>
      <c r="BH187" s="147"/>
      <c r="BI187" s="147"/>
      <c r="BJ187" s="147"/>
      <c r="BK187" s="147"/>
      <c r="BL187" s="147"/>
      <c r="BM187" s="147"/>
      <c r="BN187" s="330"/>
      <c r="BO187" s="65"/>
      <c r="BP187" s="65"/>
      <c r="BQ187" s="65"/>
      <c r="BR187" s="65"/>
    </row>
    <row r="188" spans="1:70" ht="2.25" customHeight="1">
      <c r="A188" s="582"/>
      <c r="B188" s="583"/>
      <c r="C188" s="586"/>
      <c r="D188" s="587"/>
      <c r="E188" s="592"/>
      <c r="F188" s="593"/>
      <c r="G188" s="593"/>
      <c r="H188" s="594"/>
      <c r="I188" s="594"/>
      <c r="J188" s="594"/>
      <c r="K188" s="594"/>
      <c r="L188" s="594"/>
      <c r="M188" s="594"/>
      <c r="N188" s="594"/>
      <c r="O188" s="595"/>
      <c r="P188" s="594"/>
      <c r="Q188" s="594"/>
      <c r="R188" s="594"/>
      <c r="S188" s="594"/>
      <c r="T188" s="594"/>
      <c r="U188" s="594"/>
      <c r="V188" s="594"/>
      <c r="W188" s="595"/>
      <c r="X188" s="594"/>
      <c r="Y188" s="594"/>
      <c r="Z188" s="594"/>
      <c r="AA188" s="594"/>
      <c r="AB188" s="594"/>
      <c r="AC188" s="594"/>
      <c r="AD188" s="594"/>
      <c r="AE188" s="597"/>
      <c r="AF188" s="460"/>
      <c r="AG188" s="460"/>
      <c r="AH188" s="460"/>
      <c r="AI188" s="460"/>
      <c r="AJ188" s="460"/>
      <c r="AK188" s="460"/>
      <c r="AL188" s="460"/>
      <c r="AM188" s="572"/>
      <c r="AN188" s="572"/>
      <c r="AO188" s="572"/>
      <c r="AP188" s="572"/>
      <c r="AQ188" s="572"/>
      <c r="AR188" s="572"/>
      <c r="AS188" s="572"/>
      <c r="AT188" s="572"/>
      <c r="AU188" s="572"/>
      <c r="AV188" s="572"/>
      <c r="AW188" s="572"/>
      <c r="AX188" s="572"/>
      <c r="AY188" s="572"/>
      <c r="AZ188" s="572"/>
      <c r="BA188" s="572"/>
      <c r="BB188" s="572"/>
      <c r="BC188" s="94"/>
      <c r="BD188" s="94"/>
      <c r="BE188" s="94"/>
      <c r="BF188" s="94"/>
      <c r="BG188" s="94"/>
      <c r="BH188" s="94"/>
      <c r="BI188" s="94"/>
      <c r="BJ188" s="94"/>
      <c r="BK188" s="94"/>
      <c r="BL188" s="94"/>
      <c r="BM188" s="94"/>
      <c r="BN188" s="97"/>
      <c r="BO188" s="65"/>
      <c r="BP188" s="65"/>
      <c r="BQ188" s="65"/>
      <c r="BR188" s="65"/>
    </row>
    <row r="189" spans="1:70" ht="9.75" customHeight="1">
      <c r="A189" s="582"/>
      <c r="B189" s="583"/>
      <c r="C189" s="586"/>
      <c r="D189" s="587"/>
      <c r="E189" s="588" t="s">
        <v>5</v>
      </c>
      <c r="F189" s="589"/>
      <c r="G189" s="589"/>
      <c r="H189" s="596">
        <f>IF(H54="","",H54)</f>
      </c>
      <c r="I189" s="596"/>
      <c r="J189" s="596"/>
      <c r="K189" s="596"/>
      <c r="L189" s="596"/>
      <c r="M189" s="596"/>
      <c r="N189" s="596"/>
      <c r="O189" s="98" t="s">
        <v>87</v>
      </c>
      <c r="P189" s="596">
        <f>IF(P54="","",P54)</f>
      </c>
      <c r="Q189" s="596"/>
      <c r="R189" s="596"/>
      <c r="S189" s="596"/>
      <c r="T189" s="596"/>
      <c r="U189" s="596"/>
      <c r="V189" s="596"/>
      <c r="W189" s="98" t="s">
        <v>87</v>
      </c>
      <c r="X189" s="596">
        <f>IF(X54="","",X54)</f>
      </c>
      <c r="Y189" s="596"/>
      <c r="Z189" s="596"/>
      <c r="AA189" s="596"/>
      <c r="AB189" s="596"/>
      <c r="AC189" s="596"/>
      <c r="AD189" s="596"/>
      <c r="AE189" s="597"/>
      <c r="AF189" s="460"/>
      <c r="AG189" s="460"/>
      <c r="AH189" s="460"/>
      <c r="AI189" s="460"/>
      <c r="AJ189" s="460"/>
      <c r="AK189" s="460"/>
      <c r="AL189" s="460"/>
      <c r="AM189" s="572"/>
      <c r="AN189" s="572"/>
      <c r="AO189" s="572"/>
      <c r="AP189" s="572"/>
      <c r="AQ189" s="572"/>
      <c r="AR189" s="572"/>
      <c r="AS189" s="572"/>
      <c r="AT189" s="572"/>
      <c r="AU189" s="572"/>
      <c r="AV189" s="572"/>
      <c r="AW189" s="572"/>
      <c r="AX189" s="572"/>
      <c r="AY189" s="572"/>
      <c r="AZ189" s="572"/>
      <c r="BA189" s="572"/>
      <c r="BB189" s="572"/>
      <c r="BC189" s="146">
        <f>IF(BC54="","",BC54)</f>
      </c>
      <c r="BD189" s="146"/>
      <c r="BE189" s="146"/>
      <c r="BF189" s="146"/>
      <c r="BG189" s="146"/>
      <c r="BH189" s="146"/>
      <c r="BI189" s="146"/>
      <c r="BJ189" s="146"/>
      <c r="BK189" s="146"/>
      <c r="BL189" s="146"/>
      <c r="BM189" s="146"/>
      <c r="BN189" s="329"/>
      <c r="BO189" s="65"/>
      <c r="BP189" s="65"/>
      <c r="BQ189" s="65"/>
      <c r="BR189" s="65"/>
    </row>
    <row r="190" spans="1:70" ht="7.5" customHeight="1">
      <c r="A190" s="582"/>
      <c r="B190" s="583"/>
      <c r="C190" s="586"/>
      <c r="D190" s="587"/>
      <c r="E190" s="590" t="s">
        <v>5</v>
      </c>
      <c r="F190" s="591"/>
      <c r="G190" s="591"/>
      <c r="H190" s="469">
        <f>IF(H55="","",H55)</f>
      </c>
      <c r="I190" s="469"/>
      <c r="J190" s="469"/>
      <c r="K190" s="469"/>
      <c r="L190" s="469"/>
      <c r="M190" s="469"/>
      <c r="N190" s="469"/>
      <c r="O190" s="476" t="s">
        <v>87</v>
      </c>
      <c r="P190" s="469">
        <f>IF(P55="","",P55)</f>
      </c>
      <c r="Q190" s="469"/>
      <c r="R190" s="469"/>
      <c r="S190" s="469"/>
      <c r="T190" s="469"/>
      <c r="U190" s="469"/>
      <c r="V190" s="469"/>
      <c r="W190" s="476" t="s">
        <v>87</v>
      </c>
      <c r="X190" s="469">
        <f>IF(X55="","",X55)</f>
      </c>
      <c r="Y190" s="469"/>
      <c r="Z190" s="469"/>
      <c r="AA190" s="469"/>
      <c r="AB190" s="469"/>
      <c r="AC190" s="469"/>
      <c r="AD190" s="469"/>
      <c r="AE190" s="597"/>
      <c r="AF190" s="460"/>
      <c r="AG190" s="460"/>
      <c r="AH190" s="460"/>
      <c r="AI190" s="460"/>
      <c r="AJ190" s="460"/>
      <c r="AK190" s="460"/>
      <c r="AL190" s="460"/>
      <c r="AM190" s="572"/>
      <c r="AN190" s="572"/>
      <c r="AO190" s="572"/>
      <c r="AP190" s="572"/>
      <c r="AQ190" s="572"/>
      <c r="AR190" s="572"/>
      <c r="AS190" s="572"/>
      <c r="AT190" s="572"/>
      <c r="AU190" s="572"/>
      <c r="AV190" s="572"/>
      <c r="AW190" s="572"/>
      <c r="AX190" s="572"/>
      <c r="AY190" s="572"/>
      <c r="AZ190" s="572"/>
      <c r="BA190" s="572"/>
      <c r="BB190" s="572"/>
      <c r="BC190" s="147"/>
      <c r="BD190" s="147"/>
      <c r="BE190" s="147"/>
      <c r="BF190" s="147"/>
      <c r="BG190" s="147"/>
      <c r="BH190" s="147"/>
      <c r="BI190" s="147"/>
      <c r="BJ190" s="147"/>
      <c r="BK190" s="147"/>
      <c r="BL190" s="147"/>
      <c r="BM190" s="147"/>
      <c r="BN190" s="330"/>
      <c r="BO190" s="65"/>
      <c r="BP190" s="65"/>
      <c r="BQ190" s="65"/>
      <c r="BR190" s="65"/>
    </row>
    <row r="191" spans="1:70" ht="2.25" customHeight="1">
      <c r="A191" s="582"/>
      <c r="B191" s="583"/>
      <c r="C191" s="586"/>
      <c r="D191" s="587"/>
      <c r="E191" s="592"/>
      <c r="F191" s="593"/>
      <c r="G191" s="593"/>
      <c r="H191" s="594"/>
      <c r="I191" s="594"/>
      <c r="J191" s="594"/>
      <c r="K191" s="594"/>
      <c r="L191" s="594"/>
      <c r="M191" s="594"/>
      <c r="N191" s="594"/>
      <c r="O191" s="595"/>
      <c r="P191" s="594"/>
      <c r="Q191" s="594"/>
      <c r="R191" s="594"/>
      <c r="S191" s="594"/>
      <c r="T191" s="594"/>
      <c r="U191" s="594"/>
      <c r="V191" s="594"/>
      <c r="W191" s="595"/>
      <c r="X191" s="594"/>
      <c r="Y191" s="594"/>
      <c r="Z191" s="594"/>
      <c r="AA191" s="594"/>
      <c r="AB191" s="594"/>
      <c r="AC191" s="594"/>
      <c r="AD191" s="594"/>
      <c r="AE191" s="597"/>
      <c r="AF191" s="460"/>
      <c r="AG191" s="460"/>
      <c r="AH191" s="460"/>
      <c r="AI191" s="460"/>
      <c r="AJ191" s="460"/>
      <c r="AK191" s="460"/>
      <c r="AL191" s="460"/>
      <c r="AM191" s="572"/>
      <c r="AN191" s="572"/>
      <c r="AO191" s="572"/>
      <c r="AP191" s="572"/>
      <c r="AQ191" s="572"/>
      <c r="AR191" s="572"/>
      <c r="AS191" s="572"/>
      <c r="AT191" s="572"/>
      <c r="AU191" s="572"/>
      <c r="AV191" s="572"/>
      <c r="AW191" s="572"/>
      <c r="AX191" s="572"/>
      <c r="AY191" s="572"/>
      <c r="AZ191" s="572"/>
      <c r="BA191" s="572"/>
      <c r="BB191" s="572"/>
      <c r="BC191" s="94"/>
      <c r="BD191" s="94"/>
      <c r="BE191" s="94"/>
      <c r="BF191" s="94"/>
      <c r="BG191" s="94"/>
      <c r="BH191" s="94"/>
      <c r="BI191" s="94"/>
      <c r="BJ191" s="94"/>
      <c r="BK191" s="94"/>
      <c r="BL191" s="94"/>
      <c r="BM191" s="94"/>
      <c r="BN191" s="97"/>
      <c r="BO191" s="65"/>
      <c r="BP191" s="65"/>
      <c r="BQ191" s="65"/>
      <c r="BR191" s="65"/>
    </row>
    <row r="192" spans="1:70" ht="9.75" customHeight="1">
      <c r="A192" s="582"/>
      <c r="B192" s="583"/>
      <c r="C192" s="602" t="s">
        <v>41</v>
      </c>
      <c r="D192" s="603"/>
      <c r="E192" s="599" t="s">
        <v>5</v>
      </c>
      <c r="F192" s="600"/>
      <c r="G192" s="600"/>
      <c r="H192" s="596">
        <f>IF(H57="","",H57)</f>
      </c>
      <c r="I192" s="596"/>
      <c r="J192" s="596"/>
      <c r="K192" s="596"/>
      <c r="L192" s="596"/>
      <c r="M192" s="596"/>
      <c r="N192" s="596"/>
      <c r="O192" s="598" t="s">
        <v>87</v>
      </c>
      <c r="P192" s="596">
        <f>IF(P57="","",P57)</f>
      </c>
      <c r="Q192" s="596"/>
      <c r="R192" s="596"/>
      <c r="S192" s="596"/>
      <c r="T192" s="596"/>
      <c r="U192" s="596"/>
      <c r="V192" s="596"/>
      <c r="W192" s="598" t="s">
        <v>87</v>
      </c>
      <c r="X192" s="596">
        <f>IF(X57="","",X57)</f>
      </c>
      <c r="Y192" s="596"/>
      <c r="Z192" s="596"/>
      <c r="AA192" s="596"/>
      <c r="AB192" s="596"/>
      <c r="AC192" s="596"/>
      <c r="AD192" s="596"/>
      <c r="AE192" s="598"/>
      <c r="AF192" s="598"/>
      <c r="AG192" s="598"/>
      <c r="AH192" s="598"/>
      <c r="AI192" s="598"/>
      <c r="AJ192" s="598"/>
      <c r="AK192" s="598"/>
      <c r="AL192" s="597"/>
      <c r="AM192" s="572"/>
      <c r="AN192" s="572"/>
      <c r="AO192" s="572"/>
      <c r="AP192" s="572"/>
      <c r="AQ192" s="572"/>
      <c r="AR192" s="572"/>
      <c r="AS192" s="572"/>
      <c r="AT192" s="572"/>
      <c r="AU192" s="572"/>
      <c r="AV192" s="572"/>
      <c r="AW192" s="572"/>
      <c r="AX192" s="572"/>
      <c r="AY192" s="572"/>
      <c r="AZ192" s="572"/>
      <c r="BA192" s="572"/>
      <c r="BB192" s="572"/>
      <c r="BC192" s="146">
        <f>IF(BC57="","",BC57)</f>
      </c>
      <c r="BD192" s="146"/>
      <c r="BE192" s="146"/>
      <c r="BF192" s="146"/>
      <c r="BG192" s="146"/>
      <c r="BH192" s="146"/>
      <c r="BI192" s="146"/>
      <c r="BJ192" s="146"/>
      <c r="BK192" s="146"/>
      <c r="BL192" s="146"/>
      <c r="BM192" s="146"/>
      <c r="BN192" s="329"/>
      <c r="BO192" s="65"/>
      <c r="BP192" s="65"/>
      <c r="BQ192" s="65"/>
      <c r="BR192" s="65"/>
    </row>
    <row r="193" spans="1:70" ht="7.5" customHeight="1">
      <c r="A193" s="582"/>
      <c r="B193" s="583"/>
      <c r="C193" s="603"/>
      <c r="D193" s="603"/>
      <c r="E193" s="601"/>
      <c r="F193" s="600"/>
      <c r="G193" s="600"/>
      <c r="H193" s="469"/>
      <c r="I193" s="469"/>
      <c r="J193" s="469"/>
      <c r="K193" s="469"/>
      <c r="L193" s="469"/>
      <c r="M193" s="469"/>
      <c r="N193" s="469"/>
      <c r="O193" s="598"/>
      <c r="P193" s="469"/>
      <c r="Q193" s="469"/>
      <c r="R193" s="469"/>
      <c r="S193" s="469"/>
      <c r="T193" s="469"/>
      <c r="U193" s="469"/>
      <c r="V193" s="469"/>
      <c r="W193" s="598"/>
      <c r="X193" s="469"/>
      <c r="Y193" s="469"/>
      <c r="Z193" s="469"/>
      <c r="AA193" s="469"/>
      <c r="AB193" s="469"/>
      <c r="AC193" s="469"/>
      <c r="AD193" s="469"/>
      <c r="AE193" s="598"/>
      <c r="AF193" s="598"/>
      <c r="AG193" s="598"/>
      <c r="AH193" s="598"/>
      <c r="AI193" s="598"/>
      <c r="AJ193" s="598"/>
      <c r="AK193" s="598"/>
      <c r="AL193" s="597"/>
      <c r="AM193" s="572"/>
      <c r="AN193" s="572"/>
      <c r="AO193" s="572"/>
      <c r="AP193" s="572"/>
      <c r="AQ193" s="572"/>
      <c r="AR193" s="572"/>
      <c r="AS193" s="572"/>
      <c r="AT193" s="572"/>
      <c r="AU193" s="572"/>
      <c r="AV193" s="572"/>
      <c r="AW193" s="572"/>
      <c r="AX193" s="572"/>
      <c r="AY193" s="572"/>
      <c r="AZ193" s="572"/>
      <c r="BA193" s="572"/>
      <c r="BB193" s="572"/>
      <c r="BC193" s="147"/>
      <c r="BD193" s="147"/>
      <c r="BE193" s="147"/>
      <c r="BF193" s="147"/>
      <c r="BG193" s="147"/>
      <c r="BH193" s="147"/>
      <c r="BI193" s="147"/>
      <c r="BJ193" s="147"/>
      <c r="BK193" s="147"/>
      <c r="BL193" s="147"/>
      <c r="BM193" s="147"/>
      <c r="BN193" s="330"/>
      <c r="BO193" s="65"/>
      <c r="BP193" s="65"/>
      <c r="BQ193" s="65"/>
      <c r="BR193" s="65"/>
    </row>
    <row r="194" spans="1:70" ht="2.25" customHeight="1">
      <c r="A194" s="582"/>
      <c r="B194" s="583"/>
      <c r="C194" s="603"/>
      <c r="D194" s="603"/>
      <c r="E194" s="601"/>
      <c r="F194" s="600"/>
      <c r="G194" s="600"/>
      <c r="H194" s="594"/>
      <c r="I194" s="594"/>
      <c r="J194" s="594"/>
      <c r="K194" s="594"/>
      <c r="L194" s="594"/>
      <c r="M194" s="594"/>
      <c r="N194" s="594"/>
      <c r="O194" s="598"/>
      <c r="P194" s="594"/>
      <c r="Q194" s="594"/>
      <c r="R194" s="594"/>
      <c r="S194" s="594"/>
      <c r="T194" s="594"/>
      <c r="U194" s="594"/>
      <c r="V194" s="594"/>
      <c r="W194" s="598"/>
      <c r="X194" s="594"/>
      <c r="Y194" s="594"/>
      <c r="Z194" s="594"/>
      <c r="AA194" s="594"/>
      <c r="AB194" s="594"/>
      <c r="AC194" s="594"/>
      <c r="AD194" s="594"/>
      <c r="AE194" s="598"/>
      <c r="AF194" s="598"/>
      <c r="AG194" s="598"/>
      <c r="AH194" s="598"/>
      <c r="AI194" s="598"/>
      <c r="AJ194" s="598"/>
      <c r="AK194" s="598"/>
      <c r="AL194" s="597"/>
      <c r="AM194" s="572"/>
      <c r="AN194" s="572"/>
      <c r="AO194" s="572"/>
      <c r="AP194" s="572"/>
      <c r="AQ194" s="572"/>
      <c r="AR194" s="572"/>
      <c r="AS194" s="572"/>
      <c r="AT194" s="572"/>
      <c r="AU194" s="572"/>
      <c r="AV194" s="572"/>
      <c r="AW194" s="572"/>
      <c r="AX194" s="572"/>
      <c r="AY194" s="572"/>
      <c r="AZ194" s="572"/>
      <c r="BA194" s="572"/>
      <c r="BB194" s="572"/>
      <c r="BC194" s="94"/>
      <c r="BD194" s="94"/>
      <c r="BE194" s="94"/>
      <c r="BF194" s="94"/>
      <c r="BG194" s="94"/>
      <c r="BH194" s="94"/>
      <c r="BI194" s="94"/>
      <c r="BJ194" s="94"/>
      <c r="BK194" s="94"/>
      <c r="BL194" s="94"/>
      <c r="BM194" s="94"/>
      <c r="BN194" s="97"/>
      <c r="BO194" s="65"/>
      <c r="BP194" s="65"/>
      <c r="BQ194" s="65"/>
      <c r="BR194" s="65"/>
    </row>
    <row r="195" spans="1:70" ht="9.75" customHeight="1">
      <c r="A195" s="582"/>
      <c r="B195" s="583"/>
      <c r="C195" s="603"/>
      <c r="D195" s="603"/>
      <c r="E195" s="599" t="s">
        <v>5</v>
      </c>
      <c r="F195" s="600"/>
      <c r="G195" s="600"/>
      <c r="H195" s="596">
        <f>IF(H60="","",H60)</f>
      </c>
      <c r="I195" s="596"/>
      <c r="J195" s="596"/>
      <c r="K195" s="596"/>
      <c r="L195" s="596"/>
      <c r="M195" s="596"/>
      <c r="N195" s="596"/>
      <c r="O195" s="598" t="s">
        <v>87</v>
      </c>
      <c r="P195" s="596">
        <f>IF(P60="","",P60)</f>
      </c>
      <c r="Q195" s="596"/>
      <c r="R195" s="596"/>
      <c r="S195" s="596"/>
      <c r="T195" s="596"/>
      <c r="U195" s="596"/>
      <c r="V195" s="596"/>
      <c r="W195" s="598" t="s">
        <v>87</v>
      </c>
      <c r="X195" s="596">
        <f>IF(X60="","",X60)</f>
      </c>
      <c r="Y195" s="596"/>
      <c r="Z195" s="596"/>
      <c r="AA195" s="596"/>
      <c r="AB195" s="596"/>
      <c r="AC195" s="596"/>
      <c r="AD195" s="596"/>
      <c r="AE195" s="598"/>
      <c r="AF195" s="598"/>
      <c r="AG195" s="598"/>
      <c r="AH195" s="598"/>
      <c r="AI195" s="598"/>
      <c r="AJ195" s="598"/>
      <c r="AK195" s="598"/>
      <c r="AL195" s="597"/>
      <c r="AM195" s="572"/>
      <c r="AN195" s="572"/>
      <c r="AO195" s="572"/>
      <c r="AP195" s="572"/>
      <c r="AQ195" s="572"/>
      <c r="AR195" s="572"/>
      <c r="AS195" s="572"/>
      <c r="AT195" s="572"/>
      <c r="AU195" s="572"/>
      <c r="AV195" s="572"/>
      <c r="AW195" s="572"/>
      <c r="AX195" s="572"/>
      <c r="AY195" s="572"/>
      <c r="AZ195" s="572"/>
      <c r="BA195" s="572"/>
      <c r="BB195" s="572"/>
      <c r="BC195" s="146">
        <f>IF(BC60="","",BC60)</f>
      </c>
      <c r="BD195" s="146"/>
      <c r="BE195" s="146"/>
      <c r="BF195" s="146"/>
      <c r="BG195" s="146"/>
      <c r="BH195" s="146"/>
      <c r="BI195" s="146"/>
      <c r="BJ195" s="146"/>
      <c r="BK195" s="146"/>
      <c r="BL195" s="146"/>
      <c r="BM195" s="146"/>
      <c r="BN195" s="329"/>
      <c r="BO195" s="65"/>
      <c r="BP195" s="65"/>
      <c r="BQ195" s="65"/>
      <c r="BR195" s="65"/>
    </row>
    <row r="196" spans="1:70" ht="7.5" customHeight="1">
      <c r="A196" s="582"/>
      <c r="B196" s="583"/>
      <c r="C196" s="603"/>
      <c r="D196" s="603"/>
      <c r="E196" s="601"/>
      <c r="F196" s="600"/>
      <c r="G196" s="600"/>
      <c r="H196" s="469"/>
      <c r="I196" s="469"/>
      <c r="J196" s="469"/>
      <c r="K196" s="469"/>
      <c r="L196" s="469"/>
      <c r="M196" s="469"/>
      <c r="N196" s="469"/>
      <c r="O196" s="598"/>
      <c r="P196" s="469"/>
      <c r="Q196" s="469"/>
      <c r="R196" s="469"/>
      <c r="S196" s="469"/>
      <c r="T196" s="469"/>
      <c r="U196" s="469"/>
      <c r="V196" s="469"/>
      <c r="W196" s="598"/>
      <c r="X196" s="469"/>
      <c r="Y196" s="469"/>
      <c r="Z196" s="469"/>
      <c r="AA196" s="469"/>
      <c r="AB196" s="469"/>
      <c r="AC196" s="469"/>
      <c r="AD196" s="469"/>
      <c r="AE196" s="598"/>
      <c r="AF196" s="598"/>
      <c r="AG196" s="598"/>
      <c r="AH196" s="598"/>
      <c r="AI196" s="598"/>
      <c r="AJ196" s="598"/>
      <c r="AK196" s="598"/>
      <c r="AL196" s="597"/>
      <c r="AM196" s="572"/>
      <c r="AN196" s="572"/>
      <c r="AO196" s="572"/>
      <c r="AP196" s="572"/>
      <c r="AQ196" s="572"/>
      <c r="AR196" s="572"/>
      <c r="AS196" s="572"/>
      <c r="AT196" s="572"/>
      <c r="AU196" s="572"/>
      <c r="AV196" s="572"/>
      <c r="AW196" s="572"/>
      <c r="AX196" s="572"/>
      <c r="AY196" s="572"/>
      <c r="AZ196" s="572"/>
      <c r="BA196" s="572"/>
      <c r="BB196" s="572"/>
      <c r="BC196" s="147"/>
      <c r="BD196" s="147"/>
      <c r="BE196" s="147"/>
      <c r="BF196" s="147"/>
      <c r="BG196" s="147"/>
      <c r="BH196" s="147"/>
      <c r="BI196" s="147"/>
      <c r="BJ196" s="147"/>
      <c r="BK196" s="147"/>
      <c r="BL196" s="147"/>
      <c r="BM196" s="147"/>
      <c r="BN196" s="330"/>
      <c r="BO196" s="65"/>
      <c r="BP196" s="65"/>
      <c r="BQ196" s="65"/>
      <c r="BR196" s="65"/>
    </row>
    <row r="197" spans="1:70" ht="2.25" customHeight="1">
      <c r="A197" s="582"/>
      <c r="B197" s="583"/>
      <c r="C197" s="603"/>
      <c r="D197" s="603"/>
      <c r="E197" s="601"/>
      <c r="F197" s="600"/>
      <c r="G197" s="600"/>
      <c r="H197" s="594"/>
      <c r="I197" s="594"/>
      <c r="J197" s="594"/>
      <c r="K197" s="594"/>
      <c r="L197" s="594"/>
      <c r="M197" s="594"/>
      <c r="N197" s="594"/>
      <c r="O197" s="598"/>
      <c r="P197" s="594"/>
      <c r="Q197" s="594"/>
      <c r="R197" s="594"/>
      <c r="S197" s="594"/>
      <c r="T197" s="594"/>
      <c r="U197" s="594"/>
      <c r="V197" s="594"/>
      <c r="W197" s="598"/>
      <c r="X197" s="594"/>
      <c r="Y197" s="594"/>
      <c r="Z197" s="594"/>
      <c r="AA197" s="594"/>
      <c r="AB197" s="594"/>
      <c r="AC197" s="594"/>
      <c r="AD197" s="594"/>
      <c r="AE197" s="598"/>
      <c r="AF197" s="598"/>
      <c r="AG197" s="598"/>
      <c r="AH197" s="598"/>
      <c r="AI197" s="598"/>
      <c r="AJ197" s="598"/>
      <c r="AK197" s="598"/>
      <c r="AL197" s="597"/>
      <c r="AM197" s="572"/>
      <c r="AN197" s="572"/>
      <c r="AO197" s="572"/>
      <c r="AP197" s="572"/>
      <c r="AQ197" s="572"/>
      <c r="AR197" s="572"/>
      <c r="AS197" s="572"/>
      <c r="AT197" s="572"/>
      <c r="AU197" s="572"/>
      <c r="AV197" s="572"/>
      <c r="AW197" s="572"/>
      <c r="AX197" s="572"/>
      <c r="AY197" s="572"/>
      <c r="AZ197" s="572"/>
      <c r="BA197" s="572"/>
      <c r="BB197" s="572"/>
      <c r="BC197" s="94"/>
      <c r="BD197" s="94"/>
      <c r="BE197" s="94"/>
      <c r="BF197" s="94"/>
      <c r="BG197" s="94"/>
      <c r="BH197" s="94"/>
      <c r="BI197" s="94"/>
      <c r="BJ197" s="94"/>
      <c r="BK197" s="94"/>
      <c r="BL197" s="94"/>
      <c r="BM197" s="94"/>
      <c r="BN197" s="97"/>
      <c r="BO197" s="65"/>
      <c r="BP197" s="65"/>
      <c r="BQ197" s="65"/>
      <c r="BR197" s="65"/>
    </row>
    <row r="198" spans="1:70" ht="9.75" customHeight="1">
      <c r="A198" s="582"/>
      <c r="B198" s="583"/>
      <c r="C198" s="603"/>
      <c r="D198" s="603"/>
      <c r="E198" s="599" t="s">
        <v>5</v>
      </c>
      <c r="F198" s="600"/>
      <c r="G198" s="600"/>
      <c r="H198" s="596">
        <f>IF(H63="","",H63)</f>
      </c>
      <c r="I198" s="596"/>
      <c r="J198" s="596"/>
      <c r="K198" s="596"/>
      <c r="L198" s="596"/>
      <c r="M198" s="596"/>
      <c r="N198" s="596"/>
      <c r="O198" s="598" t="s">
        <v>87</v>
      </c>
      <c r="P198" s="596">
        <f>IF(P63="","",P63)</f>
      </c>
      <c r="Q198" s="596"/>
      <c r="R198" s="596"/>
      <c r="S198" s="596"/>
      <c r="T198" s="596"/>
      <c r="U198" s="596"/>
      <c r="V198" s="596"/>
      <c r="W198" s="598" t="s">
        <v>87</v>
      </c>
      <c r="X198" s="596">
        <f>IF(X63="","",X63)</f>
      </c>
      <c r="Y198" s="596"/>
      <c r="Z198" s="596"/>
      <c r="AA198" s="596"/>
      <c r="AB198" s="596"/>
      <c r="AC198" s="596"/>
      <c r="AD198" s="596"/>
      <c r="AE198" s="598"/>
      <c r="AF198" s="598"/>
      <c r="AG198" s="598"/>
      <c r="AH198" s="598"/>
      <c r="AI198" s="598"/>
      <c r="AJ198" s="598"/>
      <c r="AK198" s="598"/>
      <c r="AL198" s="597"/>
      <c r="AM198" s="572"/>
      <c r="AN198" s="572"/>
      <c r="AO198" s="572"/>
      <c r="AP198" s="572"/>
      <c r="AQ198" s="572"/>
      <c r="AR198" s="572"/>
      <c r="AS198" s="572"/>
      <c r="AT198" s="572"/>
      <c r="AU198" s="572"/>
      <c r="AV198" s="572"/>
      <c r="AW198" s="572"/>
      <c r="AX198" s="572"/>
      <c r="AY198" s="572"/>
      <c r="AZ198" s="572"/>
      <c r="BA198" s="572"/>
      <c r="BB198" s="572"/>
      <c r="BC198" s="146">
        <f>IF(BC63="","",BC63)</f>
      </c>
      <c r="BD198" s="146"/>
      <c r="BE198" s="146"/>
      <c r="BF198" s="146"/>
      <c r="BG198" s="146"/>
      <c r="BH198" s="146"/>
      <c r="BI198" s="146"/>
      <c r="BJ198" s="146"/>
      <c r="BK198" s="146"/>
      <c r="BL198" s="146"/>
      <c r="BM198" s="146"/>
      <c r="BN198" s="329"/>
      <c r="BO198" s="65"/>
      <c r="BP198" s="65"/>
      <c r="BQ198" s="65"/>
      <c r="BR198" s="65"/>
    </row>
    <row r="199" spans="1:70" ht="7.5" customHeight="1">
      <c r="A199" s="582"/>
      <c r="B199" s="583"/>
      <c r="C199" s="603"/>
      <c r="D199" s="603"/>
      <c r="E199" s="601"/>
      <c r="F199" s="600"/>
      <c r="G199" s="600"/>
      <c r="H199" s="469"/>
      <c r="I199" s="469"/>
      <c r="J199" s="469"/>
      <c r="K199" s="469"/>
      <c r="L199" s="469"/>
      <c r="M199" s="469"/>
      <c r="N199" s="469"/>
      <c r="O199" s="598"/>
      <c r="P199" s="469"/>
      <c r="Q199" s="469"/>
      <c r="R199" s="469"/>
      <c r="S199" s="469"/>
      <c r="T199" s="469"/>
      <c r="U199" s="469"/>
      <c r="V199" s="469"/>
      <c r="W199" s="598"/>
      <c r="X199" s="469"/>
      <c r="Y199" s="469"/>
      <c r="Z199" s="469"/>
      <c r="AA199" s="469"/>
      <c r="AB199" s="469"/>
      <c r="AC199" s="469"/>
      <c r="AD199" s="469"/>
      <c r="AE199" s="598"/>
      <c r="AF199" s="598"/>
      <c r="AG199" s="598"/>
      <c r="AH199" s="598"/>
      <c r="AI199" s="598"/>
      <c r="AJ199" s="598"/>
      <c r="AK199" s="598"/>
      <c r="AL199" s="597"/>
      <c r="AM199" s="572"/>
      <c r="AN199" s="572"/>
      <c r="AO199" s="572"/>
      <c r="AP199" s="572"/>
      <c r="AQ199" s="572"/>
      <c r="AR199" s="572"/>
      <c r="AS199" s="572"/>
      <c r="AT199" s="572"/>
      <c r="AU199" s="572"/>
      <c r="AV199" s="572"/>
      <c r="AW199" s="572"/>
      <c r="AX199" s="572"/>
      <c r="AY199" s="572"/>
      <c r="AZ199" s="572"/>
      <c r="BA199" s="572"/>
      <c r="BB199" s="572"/>
      <c r="BC199" s="147"/>
      <c r="BD199" s="147"/>
      <c r="BE199" s="147"/>
      <c r="BF199" s="147"/>
      <c r="BG199" s="147"/>
      <c r="BH199" s="147"/>
      <c r="BI199" s="147"/>
      <c r="BJ199" s="147"/>
      <c r="BK199" s="147"/>
      <c r="BL199" s="147"/>
      <c r="BM199" s="147"/>
      <c r="BN199" s="330"/>
      <c r="BO199" s="65"/>
      <c r="BP199" s="65"/>
      <c r="BQ199" s="65"/>
      <c r="BR199" s="65"/>
    </row>
    <row r="200" spans="1:70" ht="2.25" customHeight="1">
      <c r="A200" s="582"/>
      <c r="B200" s="583"/>
      <c r="C200" s="603"/>
      <c r="D200" s="603"/>
      <c r="E200" s="601"/>
      <c r="F200" s="600"/>
      <c r="G200" s="600"/>
      <c r="H200" s="594"/>
      <c r="I200" s="594"/>
      <c r="J200" s="594"/>
      <c r="K200" s="594"/>
      <c r="L200" s="594"/>
      <c r="M200" s="594"/>
      <c r="N200" s="594"/>
      <c r="O200" s="598"/>
      <c r="P200" s="594"/>
      <c r="Q200" s="594"/>
      <c r="R200" s="594"/>
      <c r="S200" s="594"/>
      <c r="T200" s="594"/>
      <c r="U200" s="594"/>
      <c r="V200" s="594"/>
      <c r="W200" s="598"/>
      <c r="X200" s="594"/>
      <c r="Y200" s="594"/>
      <c r="Z200" s="594"/>
      <c r="AA200" s="594"/>
      <c r="AB200" s="594"/>
      <c r="AC200" s="594"/>
      <c r="AD200" s="594"/>
      <c r="AE200" s="598"/>
      <c r="AF200" s="598"/>
      <c r="AG200" s="598"/>
      <c r="AH200" s="598"/>
      <c r="AI200" s="598"/>
      <c r="AJ200" s="598"/>
      <c r="AK200" s="598"/>
      <c r="AL200" s="597"/>
      <c r="AM200" s="572"/>
      <c r="AN200" s="572"/>
      <c r="AO200" s="572"/>
      <c r="AP200" s="572"/>
      <c r="AQ200" s="572"/>
      <c r="AR200" s="572"/>
      <c r="AS200" s="572"/>
      <c r="AT200" s="572"/>
      <c r="AU200" s="572"/>
      <c r="AV200" s="572"/>
      <c r="AW200" s="572"/>
      <c r="AX200" s="572"/>
      <c r="AY200" s="572"/>
      <c r="AZ200" s="572"/>
      <c r="BA200" s="572"/>
      <c r="BB200" s="572"/>
      <c r="BC200" s="94"/>
      <c r="BD200" s="94"/>
      <c r="BE200" s="94"/>
      <c r="BF200" s="94"/>
      <c r="BG200" s="94"/>
      <c r="BH200" s="94"/>
      <c r="BI200" s="94"/>
      <c r="BJ200" s="94"/>
      <c r="BK200" s="94"/>
      <c r="BL200" s="94"/>
      <c r="BM200" s="94"/>
      <c r="BN200" s="97"/>
      <c r="BO200" s="65"/>
      <c r="BP200" s="65"/>
      <c r="BQ200" s="65"/>
      <c r="BR200" s="65"/>
    </row>
    <row r="201" spans="1:70" ht="7.5" customHeight="1">
      <c r="A201" s="582"/>
      <c r="B201" s="583"/>
      <c r="C201" s="496" t="s">
        <v>42</v>
      </c>
      <c r="D201" s="496"/>
      <c r="E201" s="496"/>
      <c r="F201" s="496"/>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572"/>
      <c r="AN201" s="572"/>
      <c r="AO201" s="572"/>
      <c r="AP201" s="572"/>
      <c r="AQ201" s="572"/>
      <c r="AR201" s="572"/>
      <c r="AS201" s="572"/>
      <c r="AT201" s="572"/>
      <c r="AU201" s="572"/>
      <c r="AV201" s="572"/>
      <c r="AW201" s="572"/>
      <c r="AX201" s="572"/>
      <c r="AY201" s="572"/>
      <c r="AZ201" s="572"/>
      <c r="BA201" s="496" t="s">
        <v>88</v>
      </c>
      <c r="BB201" s="496"/>
      <c r="BC201" s="146">
        <f>IF(BC66="","",BC66)</f>
        <v>0</v>
      </c>
      <c r="BD201" s="146"/>
      <c r="BE201" s="146"/>
      <c r="BF201" s="146"/>
      <c r="BG201" s="146"/>
      <c r="BH201" s="146"/>
      <c r="BI201" s="146"/>
      <c r="BJ201" s="146"/>
      <c r="BK201" s="146"/>
      <c r="BL201" s="146"/>
      <c r="BM201" s="146"/>
      <c r="BN201" s="329"/>
      <c r="BO201" s="65"/>
      <c r="BP201" s="65"/>
      <c r="BQ201" s="65"/>
      <c r="BR201" s="65"/>
    </row>
    <row r="202" spans="1:70" ht="7.5" customHeight="1">
      <c r="A202" s="582"/>
      <c r="B202" s="583"/>
      <c r="C202" s="496"/>
      <c r="D202" s="496"/>
      <c r="E202" s="496"/>
      <c r="F202" s="496"/>
      <c r="G202" s="496"/>
      <c r="H202" s="496"/>
      <c r="I202" s="496"/>
      <c r="J202" s="496"/>
      <c r="K202" s="496"/>
      <c r="L202" s="496"/>
      <c r="M202" s="496"/>
      <c r="N202" s="496"/>
      <c r="O202" s="496"/>
      <c r="P202" s="496"/>
      <c r="Q202" s="496"/>
      <c r="R202" s="496"/>
      <c r="S202" s="496"/>
      <c r="T202" s="496"/>
      <c r="U202" s="496"/>
      <c r="V202" s="496"/>
      <c r="W202" s="496"/>
      <c r="X202" s="496"/>
      <c r="Y202" s="496"/>
      <c r="Z202" s="496"/>
      <c r="AA202" s="496"/>
      <c r="AB202" s="496"/>
      <c r="AC202" s="496"/>
      <c r="AD202" s="496"/>
      <c r="AE202" s="496"/>
      <c r="AF202" s="496"/>
      <c r="AG202" s="496"/>
      <c r="AH202" s="496"/>
      <c r="AI202" s="496"/>
      <c r="AJ202" s="496"/>
      <c r="AK202" s="496"/>
      <c r="AL202" s="496"/>
      <c r="AM202" s="572"/>
      <c r="AN202" s="572"/>
      <c r="AO202" s="572"/>
      <c r="AP202" s="572"/>
      <c r="AQ202" s="572"/>
      <c r="AR202" s="572"/>
      <c r="AS202" s="572"/>
      <c r="AT202" s="572"/>
      <c r="AU202" s="572"/>
      <c r="AV202" s="572"/>
      <c r="AW202" s="572"/>
      <c r="AX202" s="572"/>
      <c r="AY202" s="572"/>
      <c r="AZ202" s="572"/>
      <c r="BA202" s="496"/>
      <c r="BB202" s="496"/>
      <c r="BC202" s="147"/>
      <c r="BD202" s="147"/>
      <c r="BE202" s="147"/>
      <c r="BF202" s="147"/>
      <c r="BG202" s="147"/>
      <c r="BH202" s="147"/>
      <c r="BI202" s="147"/>
      <c r="BJ202" s="147"/>
      <c r="BK202" s="147"/>
      <c r="BL202" s="147"/>
      <c r="BM202" s="147"/>
      <c r="BN202" s="330"/>
      <c r="BO202" s="65"/>
      <c r="BP202" s="65"/>
      <c r="BQ202" s="65"/>
      <c r="BR202" s="65"/>
    </row>
    <row r="203" spans="1:70" ht="2.25" customHeight="1">
      <c r="A203" s="584"/>
      <c r="B203" s="585"/>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J203" s="496"/>
      <c r="AK203" s="496"/>
      <c r="AL203" s="496"/>
      <c r="AM203" s="572"/>
      <c r="AN203" s="572"/>
      <c r="AO203" s="572"/>
      <c r="AP203" s="572"/>
      <c r="AQ203" s="572"/>
      <c r="AR203" s="572"/>
      <c r="AS203" s="572"/>
      <c r="AT203" s="572"/>
      <c r="AU203" s="572"/>
      <c r="AV203" s="572"/>
      <c r="AW203" s="572"/>
      <c r="AX203" s="572"/>
      <c r="AY203" s="572"/>
      <c r="AZ203" s="572"/>
      <c r="BA203" s="496"/>
      <c r="BB203" s="496"/>
      <c r="BC203" s="94"/>
      <c r="BD203" s="94"/>
      <c r="BE203" s="94"/>
      <c r="BF203" s="94"/>
      <c r="BG203" s="94"/>
      <c r="BH203" s="94"/>
      <c r="BI203" s="94"/>
      <c r="BJ203" s="94"/>
      <c r="BK203" s="94"/>
      <c r="BL203" s="94"/>
      <c r="BM203" s="94"/>
      <c r="BN203" s="97"/>
      <c r="BO203" s="65"/>
      <c r="BP203" s="65"/>
      <c r="BQ203" s="65"/>
      <c r="BR203" s="65"/>
    </row>
    <row r="204" spans="1:70" ht="7.5" customHeight="1">
      <c r="A204" s="570" t="s">
        <v>43</v>
      </c>
      <c r="B204" s="571"/>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1"/>
      <c r="AL204" s="571"/>
      <c r="AM204" s="571"/>
      <c r="AN204" s="571"/>
      <c r="AO204" s="571"/>
      <c r="AP204" s="571"/>
      <c r="AQ204" s="571"/>
      <c r="AR204" s="571"/>
      <c r="AS204" s="571"/>
      <c r="AT204" s="571"/>
      <c r="AU204" s="571"/>
      <c r="AV204" s="571"/>
      <c r="AW204" s="571"/>
      <c r="AX204" s="571"/>
      <c r="AY204" s="571"/>
      <c r="AZ204" s="571"/>
      <c r="BA204" s="496" t="s">
        <v>89</v>
      </c>
      <c r="BB204" s="496"/>
      <c r="BC204" s="146">
        <f>IF(BC69="","",BC69)</f>
      </c>
      <c r="BD204" s="146"/>
      <c r="BE204" s="146"/>
      <c r="BF204" s="146"/>
      <c r="BG204" s="146"/>
      <c r="BH204" s="146"/>
      <c r="BI204" s="146"/>
      <c r="BJ204" s="146"/>
      <c r="BK204" s="146"/>
      <c r="BL204" s="146"/>
      <c r="BM204" s="146"/>
      <c r="BN204" s="329"/>
      <c r="BO204" s="65"/>
      <c r="BP204" s="65"/>
      <c r="BQ204" s="65"/>
      <c r="BR204" s="65"/>
    </row>
    <row r="205" spans="1:70" ht="7.5" customHeight="1">
      <c r="A205" s="570"/>
      <c r="B205" s="571"/>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1"/>
      <c r="AL205" s="571"/>
      <c r="AM205" s="571"/>
      <c r="AN205" s="571"/>
      <c r="AO205" s="571"/>
      <c r="AP205" s="571"/>
      <c r="AQ205" s="571"/>
      <c r="AR205" s="571"/>
      <c r="AS205" s="571"/>
      <c r="AT205" s="571"/>
      <c r="AU205" s="571"/>
      <c r="AV205" s="571"/>
      <c r="AW205" s="571"/>
      <c r="AX205" s="571"/>
      <c r="AY205" s="571"/>
      <c r="AZ205" s="571"/>
      <c r="BA205" s="496"/>
      <c r="BB205" s="496"/>
      <c r="BC205" s="147"/>
      <c r="BD205" s="147"/>
      <c r="BE205" s="147"/>
      <c r="BF205" s="147"/>
      <c r="BG205" s="147"/>
      <c r="BH205" s="147"/>
      <c r="BI205" s="147"/>
      <c r="BJ205" s="147"/>
      <c r="BK205" s="147"/>
      <c r="BL205" s="147"/>
      <c r="BM205" s="147"/>
      <c r="BN205" s="330"/>
      <c r="BO205" s="65"/>
      <c r="BP205" s="65"/>
      <c r="BQ205" s="65"/>
      <c r="BR205" s="65"/>
    </row>
    <row r="206" spans="1:70" ht="2.25" customHeight="1">
      <c r="A206" s="570"/>
      <c r="B206" s="571"/>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1"/>
      <c r="AL206" s="571"/>
      <c r="AM206" s="571"/>
      <c r="AN206" s="571"/>
      <c r="AO206" s="571"/>
      <c r="AP206" s="571"/>
      <c r="AQ206" s="571"/>
      <c r="AR206" s="571"/>
      <c r="AS206" s="571"/>
      <c r="AT206" s="571"/>
      <c r="AU206" s="571"/>
      <c r="AV206" s="571"/>
      <c r="AW206" s="571"/>
      <c r="AX206" s="571"/>
      <c r="AY206" s="571"/>
      <c r="AZ206" s="571"/>
      <c r="BA206" s="496"/>
      <c r="BB206" s="496"/>
      <c r="BC206" s="94"/>
      <c r="BD206" s="94"/>
      <c r="BE206" s="94"/>
      <c r="BF206" s="94"/>
      <c r="BG206" s="94"/>
      <c r="BH206" s="94"/>
      <c r="BI206" s="94"/>
      <c r="BJ206" s="94"/>
      <c r="BK206" s="94"/>
      <c r="BL206" s="94"/>
      <c r="BM206" s="94"/>
      <c r="BN206" s="97"/>
      <c r="BO206" s="65"/>
      <c r="BP206" s="65"/>
      <c r="BQ206" s="65"/>
      <c r="BR206" s="65"/>
    </row>
    <row r="207" spans="1:70" ht="7.5" customHeight="1">
      <c r="A207" s="570" t="s">
        <v>44</v>
      </c>
      <c r="B207" s="571"/>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1"/>
      <c r="AL207" s="571"/>
      <c r="AM207" s="571"/>
      <c r="AN207" s="571"/>
      <c r="AO207" s="571"/>
      <c r="AP207" s="571"/>
      <c r="AQ207" s="571"/>
      <c r="AR207" s="571"/>
      <c r="AS207" s="571"/>
      <c r="AT207" s="571"/>
      <c r="AU207" s="571"/>
      <c r="AV207" s="571"/>
      <c r="AW207" s="571"/>
      <c r="AX207" s="571"/>
      <c r="AY207" s="571"/>
      <c r="AZ207" s="571"/>
      <c r="BA207" s="496" t="s">
        <v>90</v>
      </c>
      <c r="BB207" s="496"/>
      <c r="BC207" s="146">
        <f>IF(BC72="","",BC72)</f>
        <v>0</v>
      </c>
      <c r="BD207" s="146"/>
      <c r="BE207" s="146"/>
      <c r="BF207" s="146"/>
      <c r="BG207" s="146"/>
      <c r="BH207" s="146"/>
      <c r="BI207" s="146"/>
      <c r="BJ207" s="146"/>
      <c r="BK207" s="146"/>
      <c r="BL207" s="146"/>
      <c r="BM207" s="146"/>
      <c r="BN207" s="329"/>
      <c r="BO207" s="65"/>
      <c r="BP207" s="65"/>
      <c r="BQ207" s="65"/>
      <c r="BR207" s="65"/>
    </row>
    <row r="208" spans="1:70" ht="7.5" customHeight="1">
      <c r="A208" s="570"/>
      <c r="B208" s="571"/>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1"/>
      <c r="AL208" s="571"/>
      <c r="AM208" s="571"/>
      <c r="AN208" s="571"/>
      <c r="AO208" s="571"/>
      <c r="AP208" s="571"/>
      <c r="AQ208" s="571"/>
      <c r="AR208" s="571"/>
      <c r="AS208" s="571"/>
      <c r="AT208" s="571"/>
      <c r="AU208" s="571"/>
      <c r="AV208" s="571"/>
      <c r="AW208" s="571"/>
      <c r="AX208" s="571"/>
      <c r="AY208" s="571"/>
      <c r="AZ208" s="571"/>
      <c r="BA208" s="496"/>
      <c r="BB208" s="496"/>
      <c r="BC208" s="147"/>
      <c r="BD208" s="147"/>
      <c r="BE208" s="147"/>
      <c r="BF208" s="147"/>
      <c r="BG208" s="147"/>
      <c r="BH208" s="147"/>
      <c r="BI208" s="147"/>
      <c r="BJ208" s="147"/>
      <c r="BK208" s="147"/>
      <c r="BL208" s="147"/>
      <c r="BM208" s="147"/>
      <c r="BN208" s="330"/>
      <c r="BO208" s="65"/>
      <c r="BP208" s="65"/>
      <c r="BQ208" s="65"/>
      <c r="BR208" s="65"/>
    </row>
    <row r="209" spans="1:70" ht="2.25" customHeight="1">
      <c r="A209" s="570"/>
      <c r="B209" s="571"/>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1"/>
      <c r="AL209" s="571"/>
      <c r="AM209" s="571"/>
      <c r="AN209" s="571"/>
      <c r="AO209" s="571"/>
      <c r="AP209" s="571"/>
      <c r="AQ209" s="571"/>
      <c r="AR209" s="571"/>
      <c r="AS209" s="571"/>
      <c r="AT209" s="571"/>
      <c r="AU209" s="571"/>
      <c r="AV209" s="571"/>
      <c r="AW209" s="571"/>
      <c r="AX209" s="571"/>
      <c r="AY209" s="571"/>
      <c r="AZ209" s="571"/>
      <c r="BA209" s="496"/>
      <c r="BB209" s="496"/>
      <c r="BC209" s="82"/>
      <c r="BD209" s="82"/>
      <c r="BE209" s="82"/>
      <c r="BF209" s="82"/>
      <c r="BG209" s="82"/>
      <c r="BH209" s="82"/>
      <c r="BI209" s="82"/>
      <c r="BJ209" s="82"/>
      <c r="BK209" s="82"/>
      <c r="BL209" s="82"/>
      <c r="BM209" s="99"/>
      <c r="BN209" s="100"/>
      <c r="BO209" s="65"/>
      <c r="BP209" s="65"/>
      <c r="BQ209" s="65"/>
      <c r="BR209" s="65"/>
    </row>
    <row r="210" spans="1:70" ht="7.5" customHeight="1">
      <c r="A210" s="604" t="s">
        <v>45</v>
      </c>
      <c r="B210" s="605"/>
      <c r="C210" s="571" t="s">
        <v>46</v>
      </c>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1"/>
      <c r="AL210" s="571"/>
      <c r="AM210" s="571"/>
      <c r="AN210" s="571"/>
      <c r="AO210" s="571"/>
      <c r="AP210" s="571"/>
      <c r="AQ210" s="571"/>
      <c r="AR210" s="571"/>
      <c r="AS210" s="571"/>
      <c r="AT210" s="571"/>
      <c r="AU210" s="571"/>
      <c r="AV210" s="571"/>
      <c r="AW210" s="571"/>
      <c r="AX210" s="571"/>
      <c r="AY210" s="571"/>
      <c r="AZ210" s="571"/>
      <c r="BA210" s="496" t="s">
        <v>91</v>
      </c>
      <c r="BB210" s="496"/>
      <c r="BC210" s="572"/>
      <c r="BD210" s="572"/>
      <c r="BE210" s="572"/>
      <c r="BF210" s="572"/>
      <c r="BG210" s="572"/>
      <c r="BH210" s="572"/>
      <c r="BI210" s="572"/>
      <c r="BJ210" s="572"/>
      <c r="BK210" s="609">
        <f>IF(BK75="","",BK75)</f>
      </c>
      <c r="BL210" s="609"/>
      <c r="BM210" s="611" t="s">
        <v>7</v>
      </c>
      <c r="BN210" s="612"/>
      <c r="BO210" s="65"/>
      <c r="BP210" s="65"/>
      <c r="BQ210" s="65"/>
      <c r="BR210" s="65"/>
    </row>
    <row r="211" spans="1:70" ht="7.5" customHeight="1">
      <c r="A211" s="604"/>
      <c r="B211" s="605"/>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1"/>
      <c r="AL211" s="571"/>
      <c r="AM211" s="571"/>
      <c r="AN211" s="571"/>
      <c r="AO211" s="571"/>
      <c r="AP211" s="571"/>
      <c r="AQ211" s="571"/>
      <c r="AR211" s="571"/>
      <c r="AS211" s="571"/>
      <c r="AT211" s="571"/>
      <c r="AU211" s="571"/>
      <c r="AV211" s="571"/>
      <c r="AW211" s="571"/>
      <c r="AX211" s="571"/>
      <c r="AY211" s="571"/>
      <c r="AZ211" s="571"/>
      <c r="BA211" s="496"/>
      <c r="BB211" s="496"/>
      <c r="BC211" s="572"/>
      <c r="BD211" s="572"/>
      <c r="BE211" s="572"/>
      <c r="BF211" s="572"/>
      <c r="BG211" s="572"/>
      <c r="BH211" s="572"/>
      <c r="BI211" s="572"/>
      <c r="BJ211" s="572"/>
      <c r="BK211" s="610"/>
      <c r="BL211" s="610"/>
      <c r="BM211" s="613"/>
      <c r="BN211" s="614"/>
      <c r="BO211" s="65"/>
      <c r="BP211" s="65"/>
      <c r="BQ211" s="65"/>
      <c r="BR211" s="65"/>
    </row>
    <row r="212" spans="1:70" ht="2.25" customHeight="1">
      <c r="A212" s="604"/>
      <c r="B212" s="605"/>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1"/>
      <c r="AL212" s="571"/>
      <c r="AM212" s="571"/>
      <c r="AN212" s="571"/>
      <c r="AO212" s="571"/>
      <c r="AP212" s="571"/>
      <c r="AQ212" s="571"/>
      <c r="AR212" s="571"/>
      <c r="AS212" s="571"/>
      <c r="AT212" s="571"/>
      <c r="AU212" s="571"/>
      <c r="AV212" s="571"/>
      <c r="AW212" s="571"/>
      <c r="AX212" s="571"/>
      <c r="AY212" s="571"/>
      <c r="AZ212" s="571"/>
      <c r="BA212" s="496"/>
      <c r="BB212" s="496"/>
      <c r="BC212" s="572"/>
      <c r="BD212" s="572"/>
      <c r="BE212" s="572"/>
      <c r="BF212" s="572"/>
      <c r="BG212" s="572"/>
      <c r="BH212" s="572"/>
      <c r="BI212" s="572"/>
      <c r="BJ212" s="572"/>
      <c r="BK212" s="82"/>
      <c r="BL212" s="82"/>
      <c r="BM212" s="615"/>
      <c r="BN212" s="616"/>
      <c r="BO212" s="65"/>
      <c r="BP212" s="65"/>
      <c r="BQ212" s="65"/>
      <c r="BR212" s="101"/>
    </row>
    <row r="213" spans="1:70" ht="7.5" customHeight="1">
      <c r="A213" s="604"/>
      <c r="B213" s="605"/>
      <c r="C213" s="617">
        <f>IF(C78="","",C78)</f>
      </c>
      <c r="D213" s="618"/>
      <c r="E213" s="618"/>
      <c r="F213" s="618"/>
      <c r="G213" s="618"/>
      <c r="H213" s="618"/>
      <c r="I213" s="618"/>
      <c r="J213" s="618"/>
      <c r="K213" s="618"/>
      <c r="L213" s="618"/>
      <c r="M213" s="618"/>
      <c r="N213" s="618"/>
      <c r="O213" s="618"/>
      <c r="P213" s="618"/>
      <c r="Q213" s="618"/>
      <c r="R213" s="618"/>
      <c r="S213" s="618"/>
      <c r="T213" s="618"/>
      <c r="U213" s="619" t="s">
        <v>21</v>
      </c>
      <c r="V213" s="619"/>
      <c r="W213" s="620" t="s">
        <v>92</v>
      </c>
      <c r="X213" s="620"/>
      <c r="Y213" s="620"/>
      <c r="Z213" s="620"/>
      <c r="AA213" s="620"/>
      <c r="AB213" s="620"/>
      <c r="AC213" s="620"/>
      <c r="AD213" s="620"/>
      <c r="AE213" s="620"/>
      <c r="AF213" s="620"/>
      <c r="AG213" s="620"/>
      <c r="AH213" s="620"/>
      <c r="AI213" s="620"/>
      <c r="AJ213" s="620"/>
      <c r="AK213" s="620"/>
      <c r="AL213" s="620"/>
      <c r="AM213" s="620"/>
      <c r="AN213" s="620"/>
      <c r="AO213" s="620"/>
      <c r="AP213" s="620"/>
      <c r="AQ213" s="620"/>
      <c r="AR213" s="620"/>
      <c r="AS213" s="620"/>
      <c r="AT213" s="620"/>
      <c r="AU213" s="620"/>
      <c r="AV213" s="620"/>
      <c r="AW213" s="620"/>
      <c r="AX213" s="620"/>
      <c r="AY213" s="620"/>
      <c r="AZ213" s="621"/>
      <c r="BA213" s="496" t="s">
        <v>93</v>
      </c>
      <c r="BB213" s="496"/>
      <c r="BC213" s="146">
        <f>IF(BC78="","",BC78)</f>
        <v>0</v>
      </c>
      <c r="BD213" s="146"/>
      <c r="BE213" s="146"/>
      <c r="BF213" s="146"/>
      <c r="BG213" s="146"/>
      <c r="BH213" s="146"/>
      <c r="BI213" s="146"/>
      <c r="BJ213" s="146"/>
      <c r="BK213" s="146"/>
      <c r="BL213" s="146"/>
      <c r="BM213" s="146"/>
      <c r="BN213" s="329"/>
      <c r="BO213" s="65"/>
      <c r="BP213" s="65"/>
      <c r="BQ213" s="65"/>
      <c r="BR213" s="101"/>
    </row>
    <row r="214" spans="1:70" ht="7.5" customHeight="1">
      <c r="A214" s="604"/>
      <c r="B214" s="605"/>
      <c r="C214" s="617"/>
      <c r="D214" s="618"/>
      <c r="E214" s="618"/>
      <c r="F214" s="618"/>
      <c r="G214" s="618"/>
      <c r="H214" s="618"/>
      <c r="I214" s="618"/>
      <c r="J214" s="618"/>
      <c r="K214" s="618"/>
      <c r="L214" s="618"/>
      <c r="M214" s="618"/>
      <c r="N214" s="618"/>
      <c r="O214" s="618"/>
      <c r="P214" s="618"/>
      <c r="Q214" s="618"/>
      <c r="R214" s="618"/>
      <c r="S214" s="618"/>
      <c r="T214" s="618"/>
      <c r="U214" s="619"/>
      <c r="V214" s="619"/>
      <c r="W214" s="620"/>
      <c r="X214" s="620"/>
      <c r="Y214" s="620"/>
      <c r="Z214" s="620"/>
      <c r="AA214" s="620"/>
      <c r="AB214" s="620"/>
      <c r="AC214" s="620"/>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0"/>
      <c r="AY214" s="620"/>
      <c r="AZ214" s="621"/>
      <c r="BA214" s="496"/>
      <c r="BB214" s="496"/>
      <c r="BC214" s="147"/>
      <c r="BD214" s="147"/>
      <c r="BE214" s="147"/>
      <c r="BF214" s="147"/>
      <c r="BG214" s="147"/>
      <c r="BH214" s="147"/>
      <c r="BI214" s="147"/>
      <c r="BJ214" s="147"/>
      <c r="BK214" s="147"/>
      <c r="BL214" s="147"/>
      <c r="BM214" s="147"/>
      <c r="BN214" s="330"/>
      <c r="BO214" s="65"/>
      <c r="BP214" s="65"/>
      <c r="BQ214" s="65"/>
      <c r="BR214" s="125"/>
    </row>
    <row r="215" spans="1:70" ht="2.25" customHeight="1">
      <c r="A215" s="604"/>
      <c r="B215" s="605"/>
      <c r="C215" s="617"/>
      <c r="D215" s="618"/>
      <c r="E215" s="618"/>
      <c r="F215" s="618"/>
      <c r="G215" s="618"/>
      <c r="H215" s="618"/>
      <c r="I215" s="618"/>
      <c r="J215" s="618"/>
      <c r="K215" s="618"/>
      <c r="L215" s="618"/>
      <c r="M215" s="618"/>
      <c r="N215" s="618"/>
      <c r="O215" s="618"/>
      <c r="P215" s="618"/>
      <c r="Q215" s="618"/>
      <c r="R215" s="618"/>
      <c r="S215" s="618"/>
      <c r="T215" s="618"/>
      <c r="U215" s="619"/>
      <c r="V215" s="619"/>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0"/>
      <c r="AY215" s="620"/>
      <c r="AZ215" s="621"/>
      <c r="BA215" s="496"/>
      <c r="BB215" s="496"/>
      <c r="BC215" s="94"/>
      <c r="BD215" s="94"/>
      <c r="BE215" s="94"/>
      <c r="BF215" s="94"/>
      <c r="BG215" s="94"/>
      <c r="BH215" s="94"/>
      <c r="BI215" s="94"/>
      <c r="BJ215" s="94"/>
      <c r="BK215" s="94"/>
      <c r="BL215" s="94"/>
      <c r="BM215" s="94"/>
      <c r="BN215" s="97"/>
      <c r="BO215" s="65"/>
      <c r="BP215" s="65"/>
      <c r="BQ215" s="65"/>
      <c r="BR215" s="125"/>
    </row>
    <row r="216" spans="1:70" ht="7.5" customHeight="1">
      <c r="A216" s="604"/>
      <c r="B216" s="605"/>
      <c r="C216" s="571" t="s">
        <v>47</v>
      </c>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1"/>
      <c r="AL216" s="571"/>
      <c r="AM216" s="571"/>
      <c r="AN216" s="571"/>
      <c r="AO216" s="571"/>
      <c r="AP216" s="571"/>
      <c r="AQ216" s="571"/>
      <c r="AR216" s="571"/>
      <c r="AS216" s="571"/>
      <c r="AT216" s="571"/>
      <c r="AU216" s="571"/>
      <c r="AV216" s="571"/>
      <c r="AW216" s="571"/>
      <c r="AX216" s="571"/>
      <c r="AY216" s="571"/>
      <c r="AZ216" s="571"/>
      <c r="BA216" s="496" t="s">
        <v>94</v>
      </c>
      <c r="BB216" s="496"/>
      <c r="BC216" s="146">
        <f>IF(BC81="","",BC81)</f>
      </c>
      <c r="BD216" s="146"/>
      <c r="BE216" s="146"/>
      <c r="BF216" s="146"/>
      <c r="BG216" s="146"/>
      <c r="BH216" s="146"/>
      <c r="BI216" s="146"/>
      <c r="BJ216" s="146"/>
      <c r="BK216" s="146"/>
      <c r="BL216" s="146"/>
      <c r="BM216" s="146"/>
      <c r="BN216" s="329"/>
      <c r="BO216" s="65"/>
      <c r="BP216" s="65"/>
      <c r="BQ216" s="65"/>
      <c r="BR216" s="125"/>
    </row>
    <row r="217" spans="1:70" ht="7.5" customHeight="1">
      <c r="A217" s="604"/>
      <c r="B217" s="605"/>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1"/>
      <c r="AL217" s="571"/>
      <c r="AM217" s="571"/>
      <c r="AN217" s="571"/>
      <c r="AO217" s="571"/>
      <c r="AP217" s="571"/>
      <c r="AQ217" s="571"/>
      <c r="AR217" s="571"/>
      <c r="AS217" s="571"/>
      <c r="AT217" s="571"/>
      <c r="AU217" s="571"/>
      <c r="AV217" s="571"/>
      <c r="AW217" s="571"/>
      <c r="AX217" s="571"/>
      <c r="AY217" s="571"/>
      <c r="AZ217" s="571"/>
      <c r="BA217" s="496"/>
      <c r="BB217" s="496"/>
      <c r="BC217" s="147"/>
      <c r="BD217" s="147"/>
      <c r="BE217" s="147"/>
      <c r="BF217" s="147"/>
      <c r="BG217" s="147"/>
      <c r="BH217" s="147"/>
      <c r="BI217" s="147"/>
      <c r="BJ217" s="147"/>
      <c r="BK217" s="147"/>
      <c r="BL217" s="147"/>
      <c r="BM217" s="147"/>
      <c r="BN217" s="330"/>
      <c r="BO217" s="65"/>
      <c r="BP217" s="65"/>
      <c r="BQ217" s="65"/>
      <c r="BR217" s="125"/>
    </row>
    <row r="218" spans="1:70" ht="2.25" customHeight="1">
      <c r="A218" s="604"/>
      <c r="B218" s="605"/>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1"/>
      <c r="AL218" s="571"/>
      <c r="AM218" s="571"/>
      <c r="AN218" s="571"/>
      <c r="AO218" s="571"/>
      <c r="AP218" s="571"/>
      <c r="AQ218" s="571"/>
      <c r="AR218" s="571"/>
      <c r="AS218" s="571"/>
      <c r="AT218" s="571"/>
      <c r="AU218" s="571"/>
      <c r="AV218" s="571"/>
      <c r="AW218" s="571"/>
      <c r="AX218" s="571"/>
      <c r="AY218" s="571"/>
      <c r="AZ218" s="571"/>
      <c r="BA218" s="496"/>
      <c r="BB218" s="496"/>
      <c r="BC218" s="94"/>
      <c r="BD218" s="94"/>
      <c r="BE218" s="94"/>
      <c r="BF218" s="94"/>
      <c r="BG218" s="94"/>
      <c r="BH218" s="94"/>
      <c r="BI218" s="94"/>
      <c r="BJ218" s="94"/>
      <c r="BK218" s="94"/>
      <c r="BL218" s="94"/>
      <c r="BM218" s="94"/>
      <c r="BN218" s="97"/>
      <c r="BO218" s="65"/>
      <c r="BP218" s="65"/>
      <c r="BQ218" s="65"/>
      <c r="BR218" s="125"/>
    </row>
    <row r="219" spans="1:70" ht="7.5" customHeight="1">
      <c r="A219" s="604"/>
      <c r="B219" s="605"/>
      <c r="C219" s="571" t="s">
        <v>48</v>
      </c>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1"/>
      <c r="AL219" s="571"/>
      <c r="AM219" s="571"/>
      <c r="AN219" s="571"/>
      <c r="AO219" s="571"/>
      <c r="AP219" s="571"/>
      <c r="AQ219" s="571"/>
      <c r="AR219" s="571"/>
      <c r="AS219" s="571"/>
      <c r="AT219" s="571"/>
      <c r="AU219" s="571"/>
      <c r="AV219" s="571"/>
      <c r="AW219" s="571"/>
      <c r="AX219" s="571"/>
      <c r="AY219" s="571"/>
      <c r="AZ219" s="571"/>
      <c r="BA219" s="496" t="s">
        <v>95</v>
      </c>
      <c r="BB219" s="496"/>
      <c r="BC219" s="146">
        <f>IF(BC84="","",BC84)</f>
        <v>0</v>
      </c>
      <c r="BD219" s="146"/>
      <c r="BE219" s="146"/>
      <c r="BF219" s="146"/>
      <c r="BG219" s="146"/>
      <c r="BH219" s="146"/>
      <c r="BI219" s="146"/>
      <c r="BJ219" s="146"/>
      <c r="BK219" s="146"/>
      <c r="BL219" s="146"/>
      <c r="BM219" s="146"/>
      <c r="BN219" s="329"/>
      <c r="BO219" s="65"/>
      <c r="BP219" s="65"/>
      <c r="BQ219" s="65"/>
      <c r="BR219" s="125"/>
    </row>
    <row r="220" spans="1:70" ht="7.5" customHeight="1">
      <c r="A220" s="604"/>
      <c r="B220" s="605"/>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1"/>
      <c r="AL220" s="571"/>
      <c r="AM220" s="571"/>
      <c r="AN220" s="571"/>
      <c r="AO220" s="571"/>
      <c r="AP220" s="571"/>
      <c r="AQ220" s="571"/>
      <c r="AR220" s="571"/>
      <c r="AS220" s="571"/>
      <c r="AT220" s="571"/>
      <c r="AU220" s="571"/>
      <c r="AV220" s="571"/>
      <c r="AW220" s="571"/>
      <c r="AX220" s="571"/>
      <c r="AY220" s="571"/>
      <c r="AZ220" s="571"/>
      <c r="BA220" s="496"/>
      <c r="BB220" s="496"/>
      <c r="BC220" s="147"/>
      <c r="BD220" s="147"/>
      <c r="BE220" s="147"/>
      <c r="BF220" s="147"/>
      <c r="BG220" s="147"/>
      <c r="BH220" s="147"/>
      <c r="BI220" s="147"/>
      <c r="BJ220" s="147"/>
      <c r="BK220" s="147"/>
      <c r="BL220" s="147"/>
      <c r="BM220" s="147"/>
      <c r="BN220" s="330"/>
      <c r="BO220" s="65"/>
      <c r="BP220" s="65"/>
      <c r="BQ220" s="65"/>
      <c r="BR220" s="125"/>
    </row>
    <row r="221" spans="1:70" ht="2.25" customHeight="1">
      <c r="A221" s="604"/>
      <c r="B221" s="605"/>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1"/>
      <c r="AL221" s="571"/>
      <c r="AM221" s="571"/>
      <c r="AN221" s="571"/>
      <c r="AO221" s="571"/>
      <c r="AP221" s="571"/>
      <c r="AQ221" s="571"/>
      <c r="AR221" s="571"/>
      <c r="AS221" s="571"/>
      <c r="AT221" s="571"/>
      <c r="AU221" s="571"/>
      <c r="AV221" s="571"/>
      <c r="AW221" s="571"/>
      <c r="AX221" s="571"/>
      <c r="AY221" s="571"/>
      <c r="AZ221" s="571"/>
      <c r="BA221" s="496"/>
      <c r="BB221" s="496"/>
      <c r="BC221" s="94"/>
      <c r="BD221" s="94"/>
      <c r="BE221" s="94"/>
      <c r="BF221" s="94"/>
      <c r="BG221" s="94"/>
      <c r="BH221" s="94"/>
      <c r="BI221" s="94"/>
      <c r="BJ221" s="94"/>
      <c r="BK221" s="94"/>
      <c r="BL221" s="94"/>
      <c r="BM221" s="94"/>
      <c r="BN221" s="97"/>
      <c r="BO221" s="65"/>
      <c r="BP221" s="65"/>
      <c r="BQ221" s="65"/>
      <c r="BR221" s="125"/>
    </row>
    <row r="222" spans="1:70" ht="7.5" customHeight="1">
      <c r="A222" s="570" t="s">
        <v>49</v>
      </c>
      <c r="B222" s="571"/>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1"/>
      <c r="AL222" s="571"/>
      <c r="AM222" s="571"/>
      <c r="AN222" s="571"/>
      <c r="AO222" s="571"/>
      <c r="AP222" s="571"/>
      <c r="AQ222" s="571"/>
      <c r="AR222" s="571"/>
      <c r="AS222" s="571"/>
      <c r="AT222" s="571"/>
      <c r="AU222" s="571"/>
      <c r="AV222" s="571"/>
      <c r="AW222" s="571"/>
      <c r="AX222" s="571"/>
      <c r="AY222" s="571"/>
      <c r="AZ222" s="571"/>
      <c r="BA222" s="496" t="s">
        <v>96</v>
      </c>
      <c r="BB222" s="496"/>
      <c r="BC222" s="146">
        <f>IF(BC87="","",BC87)</f>
        <v>0</v>
      </c>
      <c r="BD222" s="146"/>
      <c r="BE222" s="146"/>
      <c r="BF222" s="146"/>
      <c r="BG222" s="146"/>
      <c r="BH222" s="146"/>
      <c r="BI222" s="146"/>
      <c r="BJ222" s="146"/>
      <c r="BK222" s="146"/>
      <c r="BL222" s="146"/>
      <c r="BM222" s="146"/>
      <c r="BN222" s="329"/>
      <c r="BO222" s="65"/>
      <c r="BP222" s="65"/>
      <c r="BQ222" s="65"/>
      <c r="BR222" s="125"/>
    </row>
    <row r="223" spans="1:70" ht="7.5" customHeight="1">
      <c r="A223" s="570"/>
      <c r="B223" s="571"/>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1"/>
      <c r="AL223" s="571"/>
      <c r="AM223" s="571"/>
      <c r="AN223" s="571"/>
      <c r="AO223" s="571"/>
      <c r="AP223" s="571"/>
      <c r="AQ223" s="571"/>
      <c r="AR223" s="571"/>
      <c r="AS223" s="571"/>
      <c r="AT223" s="571"/>
      <c r="AU223" s="571"/>
      <c r="AV223" s="571"/>
      <c r="AW223" s="571"/>
      <c r="AX223" s="571"/>
      <c r="AY223" s="571"/>
      <c r="AZ223" s="571"/>
      <c r="BA223" s="496"/>
      <c r="BB223" s="496"/>
      <c r="BC223" s="147"/>
      <c r="BD223" s="147"/>
      <c r="BE223" s="147"/>
      <c r="BF223" s="147"/>
      <c r="BG223" s="147"/>
      <c r="BH223" s="147"/>
      <c r="BI223" s="147"/>
      <c r="BJ223" s="147"/>
      <c r="BK223" s="147"/>
      <c r="BL223" s="147"/>
      <c r="BM223" s="147"/>
      <c r="BN223" s="330"/>
      <c r="BO223" s="65"/>
      <c r="BP223" s="65"/>
      <c r="BQ223" s="65"/>
      <c r="BR223" s="101"/>
    </row>
    <row r="224" spans="1:70" ht="2.25" customHeight="1" thickBot="1">
      <c r="A224" s="624"/>
      <c r="B224" s="625"/>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25"/>
      <c r="AF224" s="625"/>
      <c r="AG224" s="625"/>
      <c r="AH224" s="625"/>
      <c r="AI224" s="625"/>
      <c r="AJ224" s="625"/>
      <c r="AK224" s="625"/>
      <c r="AL224" s="625"/>
      <c r="AM224" s="625"/>
      <c r="AN224" s="625"/>
      <c r="AO224" s="625"/>
      <c r="AP224" s="625"/>
      <c r="AQ224" s="625"/>
      <c r="AR224" s="625"/>
      <c r="AS224" s="625"/>
      <c r="AT224" s="625"/>
      <c r="AU224" s="625"/>
      <c r="AV224" s="625"/>
      <c r="AW224" s="625"/>
      <c r="AX224" s="625"/>
      <c r="AY224" s="625"/>
      <c r="AZ224" s="625"/>
      <c r="BA224" s="626"/>
      <c r="BB224" s="626"/>
      <c r="BC224" s="102"/>
      <c r="BD224" s="102"/>
      <c r="BE224" s="102"/>
      <c r="BF224" s="102"/>
      <c r="BG224" s="102"/>
      <c r="BH224" s="102"/>
      <c r="BI224" s="102"/>
      <c r="BJ224" s="102"/>
      <c r="BK224" s="102"/>
      <c r="BL224" s="102"/>
      <c r="BM224" s="103"/>
      <c r="BN224" s="104"/>
      <c r="BO224" s="65"/>
      <c r="BP224" s="65"/>
      <c r="BQ224" s="65"/>
      <c r="BR224" s="65"/>
    </row>
    <row r="225" spans="1:70" ht="12" customHeight="1" thickTop="1">
      <c r="A225" s="627" t="s">
        <v>50</v>
      </c>
      <c r="B225" s="628"/>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28"/>
      <c r="AL225" s="628"/>
      <c r="AM225" s="628"/>
      <c r="AN225" s="628"/>
      <c r="AO225" s="628"/>
      <c r="AP225" s="628"/>
      <c r="AQ225" s="628" t="s">
        <v>51</v>
      </c>
      <c r="AR225" s="628"/>
      <c r="AS225" s="628"/>
      <c r="AT225" s="628"/>
      <c r="AU225" s="628"/>
      <c r="AV225" s="628"/>
      <c r="AW225" s="628"/>
      <c r="AX225" s="628"/>
      <c r="AY225" s="628"/>
      <c r="AZ225" s="628"/>
      <c r="BA225" s="628"/>
      <c r="BB225" s="628"/>
      <c r="BC225" s="628"/>
      <c r="BD225" s="628"/>
      <c r="BE225" s="628"/>
      <c r="BF225" s="628"/>
      <c r="BG225" s="629" t="s">
        <v>67</v>
      </c>
      <c r="BH225" s="629"/>
      <c r="BI225" s="629"/>
      <c r="BJ225" s="629"/>
      <c r="BK225" s="629"/>
      <c r="BL225" s="629"/>
      <c r="BM225" s="629"/>
      <c r="BN225" s="630"/>
      <c r="BO225" s="105"/>
      <c r="BP225" s="65"/>
      <c r="BQ225" s="65"/>
      <c r="BR225" s="65"/>
    </row>
    <row r="226" spans="1:70" ht="7.5" customHeight="1">
      <c r="A226" s="569" t="s">
        <v>52</v>
      </c>
      <c r="B226" s="496"/>
      <c r="C226" s="496"/>
      <c r="D226" s="496"/>
      <c r="E226" s="496"/>
      <c r="F226" s="496"/>
      <c r="G226" s="496"/>
      <c r="H226" s="496"/>
      <c r="I226" s="496"/>
      <c r="J226" s="496"/>
      <c r="K226" s="496"/>
      <c r="L226" s="496"/>
      <c r="M226" s="496"/>
      <c r="N226" s="496"/>
      <c r="O226" s="496"/>
      <c r="P226" s="496"/>
      <c r="Q226" s="496"/>
      <c r="R226" s="496"/>
      <c r="S226" s="496"/>
      <c r="T226" s="496" t="s">
        <v>53</v>
      </c>
      <c r="U226" s="496"/>
      <c r="V226" s="496"/>
      <c r="W226" s="496"/>
      <c r="X226" s="496"/>
      <c r="Y226" s="496"/>
      <c r="Z226" s="496"/>
      <c r="AA226" s="496"/>
      <c r="AB226" s="496"/>
      <c r="AC226" s="496"/>
      <c r="AD226" s="496"/>
      <c r="AE226" s="496"/>
      <c r="AF226" s="496"/>
      <c r="AG226" s="496"/>
      <c r="AH226" s="496"/>
      <c r="AI226" s="496"/>
      <c r="AJ226" s="496"/>
      <c r="AK226" s="496"/>
      <c r="AL226" s="496"/>
      <c r="AM226" s="496"/>
      <c r="AN226" s="496"/>
      <c r="AO226" s="496"/>
      <c r="AP226" s="496"/>
      <c r="AQ226" s="633" t="s">
        <v>69</v>
      </c>
      <c r="AR226" s="634"/>
      <c r="AS226" s="634"/>
      <c r="AT226" s="634"/>
      <c r="AU226" s="634"/>
      <c r="AV226" s="634"/>
      <c r="AW226" s="634"/>
      <c r="AX226" s="634"/>
      <c r="AY226" s="606" t="s">
        <v>68</v>
      </c>
      <c r="AZ226" s="607"/>
      <c r="BA226" s="607"/>
      <c r="BB226" s="607"/>
      <c r="BC226" s="607"/>
      <c r="BD226" s="607"/>
      <c r="BE226" s="607"/>
      <c r="BF226" s="607"/>
      <c r="BG226" s="631"/>
      <c r="BH226" s="631"/>
      <c r="BI226" s="631"/>
      <c r="BJ226" s="631"/>
      <c r="BK226" s="631"/>
      <c r="BL226" s="631"/>
      <c r="BM226" s="631"/>
      <c r="BN226" s="632"/>
      <c r="BO226" s="65"/>
      <c r="BP226" s="65"/>
      <c r="BQ226" s="65"/>
      <c r="BR226" s="65"/>
    </row>
    <row r="227" spans="1:70" ht="7.5" customHeight="1">
      <c r="A227" s="569"/>
      <c r="B227" s="496"/>
      <c r="C227" s="496"/>
      <c r="D227" s="496"/>
      <c r="E227" s="496"/>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6"/>
      <c r="AD227" s="496"/>
      <c r="AE227" s="496"/>
      <c r="AF227" s="496"/>
      <c r="AG227" s="496"/>
      <c r="AH227" s="496"/>
      <c r="AI227" s="496"/>
      <c r="AJ227" s="496"/>
      <c r="AK227" s="496"/>
      <c r="AL227" s="496"/>
      <c r="AM227" s="496"/>
      <c r="AN227" s="496"/>
      <c r="AO227" s="496"/>
      <c r="AP227" s="496"/>
      <c r="AQ227" s="634"/>
      <c r="AR227" s="634"/>
      <c r="AS227" s="634"/>
      <c r="AT227" s="634"/>
      <c r="AU227" s="634"/>
      <c r="AV227" s="634"/>
      <c r="AW227" s="634"/>
      <c r="AX227" s="634"/>
      <c r="AY227" s="608"/>
      <c r="AZ227" s="608"/>
      <c r="BA227" s="608"/>
      <c r="BB227" s="608"/>
      <c r="BC227" s="608"/>
      <c r="BD227" s="608"/>
      <c r="BE227" s="608"/>
      <c r="BF227" s="608"/>
      <c r="BG227" s="631"/>
      <c r="BH227" s="631"/>
      <c r="BI227" s="631"/>
      <c r="BJ227" s="631"/>
      <c r="BK227" s="631"/>
      <c r="BL227" s="631"/>
      <c r="BM227" s="631"/>
      <c r="BN227" s="632"/>
      <c r="BO227" s="65"/>
      <c r="BP227" s="65"/>
      <c r="BQ227" s="65"/>
      <c r="BR227" s="65"/>
    </row>
    <row r="228" spans="1:70" ht="7.5" customHeight="1">
      <c r="A228" s="622">
        <f>IF(A93="","",A93)</f>
      </c>
      <c r="B228" s="623"/>
      <c r="C228" s="623"/>
      <c r="D228" s="623"/>
      <c r="E228" s="623"/>
      <c r="F228" s="623"/>
      <c r="G228" s="623"/>
      <c r="H228" s="623"/>
      <c r="I228" s="623"/>
      <c r="J228" s="623"/>
      <c r="K228" s="623"/>
      <c r="L228" s="623"/>
      <c r="M228" s="623"/>
      <c r="N228" s="623"/>
      <c r="O228" s="623"/>
      <c r="P228" s="623"/>
      <c r="Q228" s="623"/>
      <c r="R228" s="623"/>
      <c r="S228" s="623"/>
      <c r="T228" s="623">
        <f>IF(T93="","",T93)</f>
      </c>
      <c r="U228" s="623"/>
      <c r="V228" s="623"/>
      <c r="W228" s="623"/>
      <c r="X228" s="623"/>
      <c r="Y228" s="623"/>
      <c r="Z228" s="623"/>
      <c r="AA228" s="623"/>
      <c r="AB228" s="623"/>
      <c r="AC228" s="623"/>
      <c r="AD228" s="623"/>
      <c r="AE228" s="623"/>
      <c r="AF228" s="623"/>
      <c r="AG228" s="623"/>
      <c r="AH228" s="623"/>
      <c r="AI228" s="623"/>
      <c r="AJ228" s="623"/>
      <c r="AK228" s="623"/>
      <c r="AL228" s="623"/>
      <c r="AM228" s="623"/>
      <c r="AN228" s="623"/>
      <c r="AO228" s="623"/>
      <c r="AP228" s="623"/>
      <c r="AQ228" s="572"/>
      <c r="AR228" s="572"/>
      <c r="AS228" s="572"/>
      <c r="AT228" s="572"/>
      <c r="AU228" s="572"/>
      <c r="AV228" s="572"/>
      <c r="AW228" s="572"/>
      <c r="AX228" s="572"/>
      <c r="AY228" s="635">
        <f>IF(AY93="","",AY93)</f>
      </c>
      <c r="AZ228" s="635"/>
      <c r="BA228" s="635"/>
      <c r="BB228" s="635"/>
      <c r="BC228" s="635"/>
      <c r="BD228" s="635"/>
      <c r="BE228" s="635"/>
      <c r="BF228" s="635"/>
      <c r="BG228" s="635">
        <f>IF(BG93="","",BG93)</f>
      </c>
      <c r="BH228" s="635"/>
      <c r="BI228" s="635"/>
      <c r="BJ228" s="635"/>
      <c r="BK228" s="635"/>
      <c r="BL228" s="635"/>
      <c r="BM228" s="635"/>
      <c r="BN228" s="637"/>
      <c r="BO228" s="65"/>
      <c r="BP228" s="65"/>
      <c r="BQ228" s="65"/>
      <c r="BR228" s="65"/>
    </row>
    <row r="229" spans="1:70" ht="7.5" customHeight="1">
      <c r="A229" s="622"/>
      <c r="B229" s="623"/>
      <c r="C229" s="623"/>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3"/>
      <c r="AG229" s="623"/>
      <c r="AH229" s="623"/>
      <c r="AI229" s="623"/>
      <c r="AJ229" s="623"/>
      <c r="AK229" s="623"/>
      <c r="AL229" s="623"/>
      <c r="AM229" s="623"/>
      <c r="AN229" s="623"/>
      <c r="AO229" s="623"/>
      <c r="AP229" s="623"/>
      <c r="AQ229" s="572"/>
      <c r="AR229" s="572"/>
      <c r="AS229" s="572"/>
      <c r="AT229" s="572"/>
      <c r="AU229" s="572"/>
      <c r="AV229" s="572"/>
      <c r="AW229" s="572"/>
      <c r="AX229" s="572"/>
      <c r="AY229" s="636"/>
      <c r="AZ229" s="636"/>
      <c r="BA229" s="636"/>
      <c r="BB229" s="636"/>
      <c r="BC229" s="636"/>
      <c r="BD229" s="636"/>
      <c r="BE229" s="636"/>
      <c r="BF229" s="636"/>
      <c r="BG229" s="636"/>
      <c r="BH229" s="636"/>
      <c r="BI229" s="636"/>
      <c r="BJ229" s="636"/>
      <c r="BK229" s="636"/>
      <c r="BL229" s="636"/>
      <c r="BM229" s="636"/>
      <c r="BN229" s="638"/>
      <c r="BO229" s="65"/>
      <c r="BP229" s="65"/>
      <c r="BQ229" s="65"/>
      <c r="BR229" s="65"/>
    </row>
    <row r="230" spans="1:70" ht="2.25" customHeight="1">
      <c r="A230" s="622"/>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3"/>
      <c r="AL230" s="623"/>
      <c r="AM230" s="623"/>
      <c r="AN230" s="623"/>
      <c r="AO230" s="623"/>
      <c r="AP230" s="623"/>
      <c r="AQ230" s="572"/>
      <c r="AR230" s="572"/>
      <c r="AS230" s="572"/>
      <c r="AT230" s="572"/>
      <c r="AU230" s="572"/>
      <c r="AV230" s="572"/>
      <c r="AW230" s="572"/>
      <c r="AX230" s="572"/>
      <c r="AY230" s="106"/>
      <c r="AZ230" s="106"/>
      <c r="BA230" s="106"/>
      <c r="BB230" s="106"/>
      <c r="BC230" s="106"/>
      <c r="BD230" s="106"/>
      <c r="BE230" s="106"/>
      <c r="BF230" s="106"/>
      <c r="BG230" s="107"/>
      <c r="BH230" s="107"/>
      <c r="BI230" s="107"/>
      <c r="BJ230" s="107"/>
      <c r="BK230" s="107"/>
      <c r="BL230" s="107"/>
      <c r="BM230" s="107"/>
      <c r="BN230" s="108"/>
      <c r="BO230" s="65"/>
      <c r="BP230" s="65"/>
      <c r="BQ230" s="65"/>
      <c r="BR230" s="65"/>
    </row>
    <row r="231" spans="1:70" ht="7.5" customHeight="1">
      <c r="A231" s="622">
        <f>IF(A96="","",A96)</f>
      </c>
      <c r="B231" s="623"/>
      <c r="C231" s="623"/>
      <c r="D231" s="623"/>
      <c r="E231" s="623"/>
      <c r="F231" s="623"/>
      <c r="G231" s="623"/>
      <c r="H231" s="623"/>
      <c r="I231" s="623"/>
      <c r="J231" s="623"/>
      <c r="K231" s="623"/>
      <c r="L231" s="623"/>
      <c r="M231" s="623"/>
      <c r="N231" s="623"/>
      <c r="O231" s="623"/>
      <c r="P231" s="623"/>
      <c r="Q231" s="623"/>
      <c r="R231" s="623"/>
      <c r="S231" s="623"/>
      <c r="T231" s="623">
        <f>IF(T96="","",T96)</f>
      </c>
      <c r="U231" s="623"/>
      <c r="V231" s="623"/>
      <c r="W231" s="623"/>
      <c r="X231" s="623"/>
      <c r="Y231" s="623"/>
      <c r="Z231" s="623"/>
      <c r="AA231" s="623"/>
      <c r="AB231" s="623"/>
      <c r="AC231" s="623"/>
      <c r="AD231" s="623"/>
      <c r="AE231" s="623"/>
      <c r="AF231" s="623"/>
      <c r="AG231" s="623"/>
      <c r="AH231" s="623"/>
      <c r="AI231" s="623"/>
      <c r="AJ231" s="623"/>
      <c r="AK231" s="623"/>
      <c r="AL231" s="623"/>
      <c r="AM231" s="623"/>
      <c r="AN231" s="623"/>
      <c r="AO231" s="623"/>
      <c r="AP231" s="623"/>
      <c r="AQ231" s="572"/>
      <c r="AR231" s="572"/>
      <c r="AS231" s="572"/>
      <c r="AT231" s="572"/>
      <c r="AU231" s="572"/>
      <c r="AV231" s="572"/>
      <c r="AW231" s="572"/>
      <c r="AX231" s="572"/>
      <c r="AY231" s="635">
        <f>IF(AY96="","",AY96)</f>
      </c>
      <c r="AZ231" s="635"/>
      <c r="BA231" s="635"/>
      <c r="BB231" s="635"/>
      <c r="BC231" s="635"/>
      <c r="BD231" s="635"/>
      <c r="BE231" s="635"/>
      <c r="BF231" s="635"/>
      <c r="BG231" s="635">
        <f>IF(BG96="","",BG96)</f>
      </c>
      <c r="BH231" s="635"/>
      <c r="BI231" s="635"/>
      <c r="BJ231" s="635"/>
      <c r="BK231" s="635"/>
      <c r="BL231" s="635"/>
      <c r="BM231" s="635"/>
      <c r="BN231" s="637"/>
      <c r="BO231" s="65"/>
      <c r="BP231" s="65"/>
      <c r="BQ231" s="65"/>
      <c r="BR231" s="65"/>
    </row>
    <row r="232" spans="1:70" ht="7.5" customHeight="1">
      <c r="A232" s="622"/>
      <c r="B232" s="623"/>
      <c r="C232" s="623"/>
      <c r="D232" s="623"/>
      <c r="E232" s="623"/>
      <c r="F232" s="623"/>
      <c r="G232" s="623"/>
      <c r="H232" s="623"/>
      <c r="I232" s="623"/>
      <c r="J232" s="623"/>
      <c r="K232" s="623"/>
      <c r="L232" s="623"/>
      <c r="M232" s="623"/>
      <c r="N232" s="623"/>
      <c r="O232" s="623"/>
      <c r="P232" s="623"/>
      <c r="Q232" s="623"/>
      <c r="R232" s="623"/>
      <c r="S232" s="623"/>
      <c r="T232" s="623"/>
      <c r="U232" s="623"/>
      <c r="V232" s="623"/>
      <c r="W232" s="623"/>
      <c r="X232" s="623"/>
      <c r="Y232" s="623"/>
      <c r="Z232" s="623"/>
      <c r="AA232" s="623"/>
      <c r="AB232" s="623"/>
      <c r="AC232" s="623"/>
      <c r="AD232" s="623"/>
      <c r="AE232" s="623"/>
      <c r="AF232" s="623"/>
      <c r="AG232" s="623"/>
      <c r="AH232" s="623"/>
      <c r="AI232" s="623"/>
      <c r="AJ232" s="623"/>
      <c r="AK232" s="623"/>
      <c r="AL232" s="623"/>
      <c r="AM232" s="623"/>
      <c r="AN232" s="623"/>
      <c r="AO232" s="623"/>
      <c r="AP232" s="623"/>
      <c r="AQ232" s="572"/>
      <c r="AR232" s="572"/>
      <c r="AS232" s="572"/>
      <c r="AT232" s="572"/>
      <c r="AU232" s="572"/>
      <c r="AV232" s="572"/>
      <c r="AW232" s="572"/>
      <c r="AX232" s="572"/>
      <c r="AY232" s="636"/>
      <c r="AZ232" s="636"/>
      <c r="BA232" s="636"/>
      <c r="BB232" s="636"/>
      <c r="BC232" s="636"/>
      <c r="BD232" s="636"/>
      <c r="BE232" s="636"/>
      <c r="BF232" s="636"/>
      <c r="BG232" s="636"/>
      <c r="BH232" s="636"/>
      <c r="BI232" s="636"/>
      <c r="BJ232" s="636"/>
      <c r="BK232" s="636"/>
      <c r="BL232" s="636"/>
      <c r="BM232" s="636"/>
      <c r="BN232" s="638"/>
      <c r="BO232" s="65"/>
      <c r="BP232" s="65"/>
      <c r="BQ232" s="65"/>
      <c r="BR232" s="65"/>
    </row>
    <row r="233" spans="1:70" ht="2.25" customHeight="1">
      <c r="A233" s="622"/>
      <c r="B233" s="623"/>
      <c r="C233" s="623"/>
      <c r="D233" s="623"/>
      <c r="E233" s="623"/>
      <c r="F233" s="623"/>
      <c r="G233" s="623"/>
      <c r="H233" s="623"/>
      <c r="I233" s="623"/>
      <c r="J233" s="623"/>
      <c r="K233" s="623"/>
      <c r="L233" s="623"/>
      <c r="M233" s="623"/>
      <c r="N233" s="623"/>
      <c r="O233" s="623"/>
      <c r="P233" s="623"/>
      <c r="Q233" s="623"/>
      <c r="R233" s="623"/>
      <c r="S233" s="623"/>
      <c r="T233" s="623"/>
      <c r="U233" s="623"/>
      <c r="V233" s="623"/>
      <c r="W233" s="623"/>
      <c r="X233" s="623"/>
      <c r="Y233" s="623"/>
      <c r="Z233" s="623"/>
      <c r="AA233" s="623"/>
      <c r="AB233" s="623"/>
      <c r="AC233" s="623"/>
      <c r="AD233" s="623"/>
      <c r="AE233" s="623"/>
      <c r="AF233" s="623"/>
      <c r="AG233" s="623"/>
      <c r="AH233" s="623"/>
      <c r="AI233" s="623"/>
      <c r="AJ233" s="623"/>
      <c r="AK233" s="623"/>
      <c r="AL233" s="623"/>
      <c r="AM233" s="623"/>
      <c r="AN233" s="623"/>
      <c r="AO233" s="623"/>
      <c r="AP233" s="623"/>
      <c r="AQ233" s="572"/>
      <c r="AR233" s="572"/>
      <c r="AS233" s="572"/>
      <c r="AT233" s="572"/>
      <c r="AU233" s="572"/>
      <c r="AV233" s="572"/>
      <c r="AW233" s="572"/>
      <c r="AX233" s="572"/>
      <c r="AY233" s="106"/>
      <c r="AZ233" s="106"/>
      <c r="BA233" s="106"/>
      <c r="BB233" s="106"/>
      <c r="BC233" s="106"/>
      <c r="BD233" s="106"/>
      <c r="BE233" s="106"/>
      <c r="BF233" s="106"/>
      <c r="BG233" s="107"/>
      <c r="BH233" s="107"/>
      <c r="BI233" s="107"/>
      <c r="BJ233" s="107"/>
      <c r="BK233" s="107"/>
      <c r="BL233" s="107"/>
      <c r="BM233" s="107"/>
      <c r="BN233" s="108"/>
      <c r="BO233" s="65"/>
      <c r="BP233" s="65"/>
      <c r="BQ233" s="65"/>
      <c r="BR233" s="65"/>
    </row>
    <row r="234" spans="1:70" ht="7.5" customHeight="1">
      <c r="A234" s="622">
        <f>IF(A99="","",A99)</f>
      </c>
      <c r="B234" s="623"/>
      <c r="C234" s="623"/>
      <c r="D234" s="623"/>
      <c r="E234" s="623"/>
      <c r="F234" s="623"/>
      <c r="G234" s="623"/>
      <c r="H234" s="623"/>
      <c r="I234" s="623"/>
      <c r="J234" s="623"/>
      <c r="K234" s="623"/>
      <c r="L234" s="623"/>
      <c r="M234" s="623"/>
      <c r="N234" s="623"/>
      <c r="O234" s="623"/>
      <c r="P234" s="623"/>
      <c r="Q234" s="623"/>
      <c r="R234" s="623"/>
      <c r="S234" s="623"/>
      <c r="T234" s="623">
        <f>IF(T99="","",T99)</f>
      </c>
      <c r="U234" s="623"/>
      <c r="V234" s="623"/>
      <c r="W234" s="623"/>
      <c r="X234" s="623"/>
      <c r="Y234" s="623"/>
      <c r="Z234" s="623"/>
      <c r="AA234" s="623"/>
      <c r="AB234" s="623"/>
      <c r="AC234" s="623"/>
      <c r="AD234" s="623"/>
      <c r="AE234" s="623"/>
      <c r="AF234" s="623"/>
      <c r="AG234" s="623"/>
      <c r="AH234" s="623"/>
      <c r="AI234" s="623"/>
      <c r="AJ234" s="623"/>
      <c r="AK234" s="623"/>
      <c r="AL234" s="623"/>
      <c r="AM234" s="623"/>
      <c r="AN234" s="623"/>
      <c r="AO234" s="623"/>
      <c r="AP234" s="623"/>
      <c r="AQ234" s="572"/>
      <c r="AR234" s="572"/>
      <c r="AS234" s="572"/>
      <c r="AT234" s="572"/>
      <c r="AU234" s="572"/>
      <c r="AV234" s="572"/>
      <c r="AW234" s="572"/>
      <c r="AX234" s="572"/>
      <c r="AY234" s="635">
        <f>IF(AY99="","",AY99)</f>
      </c>
      <c r="AZ234" s="635"/>
      <c r="BA234" s="635"/>
      <c r="BB234" s="635"/>
      <c r="BC234" s="635"/>
      <c r="BD234" s="635"/>
      <c r="BE234" s="635"/>
      <c r="BF234" s="635"/>
      <c r="BG234" s="635">
        <f>IF(BG99="","",BG99)</f>
      </c>
      <c r="BH234" s="635"/>
      <c r="BI234" s="635"/>
      <c r="BJ234" s="635"/>
      <c r="BK234" s="635"/>
      <c r="BL234" s="635"/>
      <c r="BM234" s="635"/>
      <c r="BN234" s="637"/>
      <c r="BO234" s="65"/>
      <c r="BP234" s="65"/>
      <c r="BQ234" s="65"/>
      <c r="BR234" s="65"/>
    </row>
    <row r="235" spans="1:70" ht="7.5" customHeight="1">
      <c r="A235" s="622"/>
      <c r="B235" s="623"/>
      <c r="C235" s="623"/>
      <c r="D235" s="623"/>
      <c r="E235" s="623"/>
      <c r="F235" s="623"/>
      <c r="G235" s="623"/>
      <c r="H235" s="623"/>
      <c r="I235" s="623"/>
      <c r="J235" s="623"/>
      <c r="K235" s="623"/>
      <c r="L235" s="623"/>
      <c r="M235" s="623"/>
      <c r="N235" s="623"/>
      <c r="O235" s="623"/>
      <c r="P235" s="623"/>
      <c r="Q235" s="623"/>
      <c r="R235" s="623"/>
      <c r="S235" s="623"/>
      <c r="T235" s="623"/>
      <c r="U235" s="623"/>
      <c r="V235" s="623"/>
      <c r="W235" s="623"/>
      <c r="X235" s="623"/>
      <c r="Y235" s="623"/>
      <c r="Z235" s="623"/>
      <c r="AA235" s="623"/>
      <c r="AB235" s="623"/>
      <c r="AC235" s="623"/>
      <c r="AD235" s="623"/>
      <c r="AE235" s="623"/>
      <c r="AF235" s="623"/>
      <c r="AG235" s="623"/>
      <c r="AH235" s="623"/>
      <c r="AI235" s="623"/>
      <c r="AJ235" s="623"/>
      <c r="AK235" s="623"/>
      <c r="AL235" s="623"/>
      <c r="AM235" s="623"/>
      <c r="AN235" s="623"/>
      <c r="AO235" s="623"/>
      <c r="AP235" s="623"/>
      <c r="AQ235" s="572"/>
      <c r="AR235" s="572"/>
      <c r="AS235" s="572"/>
      <c r="AT235" s="572"/>
      <c r="AU235" s="572"/>
      <c r="AV235" s="572"/>
      <c r="AW235" s="572"/>
      <c r="AX235" s="572"/>
      <c r="AY235" s="636"/>
      <c r="AZ235" s="636"/>
      <c r="BA235" s="636"/>
      <c r="BB235" s="636"/>
      <c r="BC235" s="636"/>
      <c r="BD235" s="636"/>
      <c r="BE235" s="636"/>
      <c r="BF235" s="636"/>
      <c r="BG235" s="636"/>
      <c r="BH235" s="636"/>
      <c r="BI235" s="636"/>
      <c r="BJ235" s="636"/>
      <c r="BK235" s="636"/>
      <c r="BL235" s="636"/>
      <c r="BM235" s="636"/>
      <c r="BN235" s="638"/>
      <c r="BO235" s="65"/>
      <c r="BP235" s="65"/>
      <c r="BQ235" s="65"/>
      <c r="BR235" s="65"/>
    </row>
    <row r="236" spans="1:70" ht="2.25" customHeight="1">
      <c r="A236" s="622"/>
      <c r="B236" s="623"/>
      <c r="C236" s="623"/>
      <c r="D236" s="623"/>
      <c r="E236" s="623"/>
      <c r="F236" s="623"/>
      <c r="G236" s="623"/>
      <c r="H236" s="623"/>
      <c r="I236" s="623"/>
      <c r="J236" s="623"/>
      <c r="K236" s="623"/>
      <c r="L236" s="623"/>
      <c r="M236" s="623"/>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3"/>
      <c r="AK236" s="623"/>
      <c r="AL236" s="623"/>
      <c r="AM236" s="623"/>
      <c r="AN236" s="623"/>
      <c r="AO236" s="623"/>
      <c r="AP236" s="623"/>
      <c r="AQ236" s="572"/>
      <c r="AR236" s="572"/>
      <c r="AS236" s="572"/>
      <c r="AT236" s="572"/>
      <c r="AU236" s="572"/>
      <c r="AV236" s="572"/>
      <c r="AW236" s="572"/>
      <c r="AX236" s="572"/>
      <c r="AY236" s="107"/>
      <c r="AZ236" s="107"/>
      <c r="BA236" s="107"/>
      <c r="BB236" s="107"/>
      <c r="BC236" s="107"/>
      <c r="BD236" s="107"/>
      <c r="BE236" s="107"/>
      <c r="BF236" s="107"/>
      <c r="BG236" s="107"/>
      <c r="BH236" s="107"/>
      <c r="BI236" s="107"/>
      <c r="BJ236" s="107"/>
      <c r="BK236" s="107"/>
      <c r="BL236" s="107"/>
      <c r="BM236" s="107"/>
      <c r="BN236" s="108"/>
      <c r="BO236" s="65"/>
      <c r="BP236" s="65"/>
      <c r="BQ236" s="65"/>
      <c r="BR236" s="65"/>
    </row>
    <row r="237" spans="1:70" ht="7.5" customHeight="1">
      <c r="A237" s="569" t="s">
        <v>54</v>
      </c>
      <c r="B237" s="496"/>
      <c r="C237" s="496"/>
      <c r="D237" s="496"/>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635">
        <f>IF(AQ102="","",AQ102)</f>
      </c>
      <c r="AR237" s="635"/>
      <c r="AS237" s="635"/>
      <c r="AT237" s="635"/>
      <c r="AU237" s="635"/>
      <c r="AV237" s="635"/>
      <c r="AW237" s="635"/>
      <c r="AX237" s="635"/>
      <c r="AY237" s="267">
        <f>AY102</f>
        <v>0</v>
      </c>
      <c r="AZ237" s="267"/>
      <c r="BA237" s="267"/>
      <c r="BB237" s="267"/>
      <c r="BC237" s="267"/>
      <c r="BD237" s="267"/>
      <c r="BE237" s="267"/>
      <c r="BF237" s="267"/>
      <c r="BG237" s="267">
        <f>BG102</f>
        <v>0</v>
      </c>
      <c r="BH237" s="267"/>
      <c r="BI237" s="267"/>
      <c r="BJ237" s="267"/>
      <c r="BK237" s="267"/>
      <c r="BL237" s="267"/>
      <c r="BM237" s="267"/>
      <c r="BN237" s="268"/>
      <c r="BO237" s="65"/>
      <c r="BP237" s="65"/>
      <c r="BQ237" s="65"/>
      <c r="BR237" s="65"/>
    </row>
    <row r="238" spans="1:70" ht="7.5" customHeight="1">
      <c r="A238" s="569"/>
      <c r="B238" s="496"/>
      <c r="C238" s="496"/>
      <c r="D238" s="496"/>
      <c r="E238" s="496"/>
      <c r="F238" s="496"/>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636"/>
      <c r="AR238" s="636"/>
      <c r="AS238" s="636"/>
      <c r="AT238" s="636"/>
      <c r="AU238" s="636"/>
      <c r="AV238" s="636"/>
      <c r="AW238" s="636"/>
      <c r="AX238" s="636"/>
      <c r="AY238" s="269"/>
      <c r="AZ238" s="269"/>
      <c r="BA238" s="269"/>
      <c r="BB238" s="269"/>
      <c r="BC238" s="269"/>
      <c r="BD238" s="269"/>
      <c r="BE238" s="269"/>
      <c r="BF238" s="269"/>
      <c r="BG238" s="269"/>
      <c r="BH238" s="269"/>
      <c r="BI238" s="269"/>
      <c r="BJ238" s="269"/>
      <c r="BK238" s="269"/>
      <c r="BL238" s="269"/>
      <c r="BM238" s="269"/>
      <c r="BN238" s="270"/>
      <c r="BO238" s="65"/>
      <c r="BP238" s="65"/>
      <c r="BQ238" s="65"/>
      <c r="BR238" s="65"/>
    </row>
    <row r="239" spans="1:70" ht="2.25" customHeight="1" thickBot="1">
      <c r="A239" s="642"/>
      <c r="B239" s="626"/>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26"/>
      <c r="AL239" s="626"/>
      <c r="AM239" s="626"/>
      <c r="AN239" s="626"/>
      <c r="AO239" s="626"/>
      <c r="AP239" s="626"/>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9"/>
      <c r="BO239" s="65"/>
      <c r="BP239" s="65"/>
      <c r="BQ239" s="65"/>
      <c r="BR239" s="65"/>
    </row>
    <row r="240" spans="1:70" ht="11.25" customHeight="1" thickTop="1">
      <c r="A240" s="110"/>
      <c r="B240" s="111"/>
      <c r="C240" s="639" t="s">
        <v>55</v>
      </c>
      <c r="D240" s="639"/>
      <c r="E240" s="639"/>
      <c r="F240" s="639"/>
      <c r="G240" s="639"/>
      <c r="H240" s="639"/>
      <c r="I240" s="639"/>
      <c r="J240" s="639"/>
      <c r="K240" s="639"/>
      <c r="L240" s="639"/>
      <c r="M240" s="639"/>
      <c r="N240" s="639"/>
      <c r="O240" s="640" t="s">
        <v>70</v>
      </c>
      <c r="P240" s="640"/>
      <c r="Q240" s="641" t="s">
        <v>56</v>
      </c>
      <c r="R240" s="641"/>
      <c r="S240" s="641" t="s">
        <v>71</v>
      </c>
      <c r="T240" s="641"/>
      <c r="U240" s="641"/>
      <c r="V240" s="641"/>
      <c r="W240" s="641"/>
      <c r="X240" s="641"/>
      <c r="Y240" s="112"/>
      <c r="Z240" s="113"/>
      <c r="AA240" s="641" t="s">
        <v>72</v>
      </c>
      <c r="AB240" s="641"/>
      <c r="AC240" s="641"/>
      <c r="AD240" s="641"/>
      <c r="AE240" s="641"/>
      <c r="AF240" s="641"/>
      <c r="AG240" s="641"/>
      <c r="AH240" s="645" t="s">
        <v>57</v>
      </c>
      <c r="AI240" s="645"/>
      <c r="AJ240" s="645"/>
      <c r="AK240" s="645"/>
      <c r="AL240" s="645"/>
      <c r="AM240" s="645"/>
      <c r="AN240" s="645"/>
      <c r="AO240" s="645"/>
      <c r="AP240" s="645"/>
      <c r="AQ240" s="645"/>
      <c r="AR240" s="645"/>
      <c r="AS240" s="645"/>
      <c r="AT240" s="645"/>
      <c r="AU240" s="645"/>
      <c r="AV240" s="645"/>
      <c r="AW240" s="647" t="s">
        <v>5</v>
      </c>
      <c r="AX240" s="648"/>
      <c r="AY240" s="648"/>
      <c r="AZ240" s="644">
        <f>IF(AZ105="","",AZ105)</f>
      </c>
      <c r="BA240" s="644"/>
      <c r="BB240" s="644"/>
      <c r="BC240" s="643" t="s">
        <v>6</v>
      </c>
      <c r="BD240" s="643"/>
      <c r="BE240" s="644">
        <f>IF(BE105="","",BE105)</f>
      </c>
      <c r="BF240" s="644"/>
      <c r="BG240" s="644"/>
      <c r="BH240" s="643" t="s">
        <v>7</v>
      </c>
      <c r="BI240" s="643"/>
      <c r="BJ240" s="644">
        <f>IF(BJ105="","",BJ105)</f>
      </c>
      <c r="BK240" s="644"/>
      <c r="BL240" s="644"/>
      <c r="BM240" s="643" t="s">
        <v>8</v>
      </c>
      <c r="BN240" s="650"/>
      <c r="BO240" s="65"/>
      <c r="BP240" s="65"/>
      <c r="BQ240" s="65"/>
      <c r="BR240" s="65"/>
    </row>
    <row r="241" spans="1:70" ht="7.5" customHeight="1">
      <c r="A241" s="652" t="s">
        <v>58</v>
      </c>
      <c r="B241" s="653" t="s">
        <v>59</v>
      </c>
      <c r="C241" s="654">
        <f>IF(C106="","",C106)</f>
      </c>
      <c r="D241" s="654"/>
      <c r="E241" s="654"/>
      <c r="F241" s="654"/>
      <c r="G241" s="654"/>
      <c r="H241" s="654"/>
      <c r="I241" s="654"/>
      <c r="J241" s="654"/>
      <c r="K241" s="654"/>
      <c r="L241" s="654"/>
      <c r="M241" s="654"/>
      <c r="N241" s="654"/>
      <c r="O241" s="147">
        <f>IF(O106="","",O106)</f>
      </c>
      <c r="P241" s="147"/>
      <c r="Q241" s="147">
        <f>IF(Q106="","",Q106)</f>
      </c>
      <c r="R241" s="147"/>
      <c r="S241" s="147">
        <f>IF(S106="","",S106)</f>
      </c>
      <c r="T241" s="147"/>
      <c r="U241" s="147"/>
      <c r="V241" s="147"/>
      <c r="W241" s="147"/>
      <c r="X241" s="147"/>
      <c r="Y241" s="114"/>
      <c r="Z241" s="115"/>
      <c r="AA241" s="147">
        <f>IF(AA106="","",AA106)</f>
      </c>
      <c r="AB241" s="147"/>
      <c r="AC241" s="147"/>
      <c r="AD241" s="147"/>
      <c r="AE241" s="147"/>
      <c r="AF241" s="147"/>
      <c r="AG241" s="147"/>
      <c r="AH241" s="646"/>
      <c r="AI241" s="646"/>
      <c r="AJ241" s="646"/>
      <c r="AK241" s="646"/>
      <c r="AL241" s="646"/>
      <c r="AM241" s="646"/>
      <c r="AN241" s="646"/>
      <c r="AO241" s="646"/>
      <c r="AP241" s="646"/>
      <c r="AQ241" s="646"/>
      <c r="AR241" s="646"/>
      <c r="AS241" s="646"/>
      <c r="AT241" s="646"/>
      <c r="AU241" s="646"/>
      <c r="AV241" s="646"/>
      <c r="AW241" s="601"/>
      <c r="AX241" s="600"/>
      <c r="AY241" s="600"/>
      <c r="AZ241" s="598"/>
      <c r="BA241" s="598"/>
      <c r="BB241" s="598"/>
      <c r="BC241" s="619"/>
      <c r="BD241" s="619"/>
      <c r="BE241" s="598"/>
      <c r="BF241" s="598"/>
      <c r="BG241" s="598"/>
      <c r="BH241" s="619"/>
      <c r="BI241" s="619"/>
      <c r="BJ241" s="598"/>
      <c r="BK241" s="598"/>
      <c r="BL241" s="598"/>
      <c r="BM241" s="619"/>
      <c r="BN241" s="651"/>
      <c r="BO241" s="65"/>
      <c r="BP241" s="65"/>
      <c r="BQ241" s="65"/>
      <c r="BR241" s="65"/>
    </row>
    <row r="242" spans="1:70" ht="7.5" customHeight="1">
      <c r="A242" s="652"/>
      <c r="B242" s="653"/>
      <c r="C242" s="654"/>
      <c r="D242" s="654"/>
      <c r="E242" s="654"/>
      <c r="F242" s="654"/>
      <c r="G242" s="654"/>
      <c r="H242" s="654"/>
      <c r="I242" s="654"/>
      <c r="J242" s="654"/>
      <c r="K242" s="654"/>
      <c r="L242" s="654"/>
      <c r="M242" s="654"/>
      <c r="N242" s="654"/>
      <c r="O242" s="318"/>
      <c r="P242" s="318"/>
      <c r="Q242" s="318"/>
      <c r="R242" s="318"/>
      <c r="S242" s="318"/>
      <c r="T242" s="318"/>
      <c r="U242" s="318"/>
      <c r="V242" s="318"/>
      <c r="W242" s="318"/>
      <c r="X242" s="318"/>
      <c r="Y242" s="116"/>
      <c r="Z242" s="117"/>
      <c r="AA242" s="318"/>
      <c r="AB242" s="318"/>
      <c r="AC242" s="318"/>
      <c r="AD242" s="318"/>
      <c r="AE242" s="318"/>
      <c r="AF242" s="318"/>
      <c r="AG242" s="318"/>
      <c r="AH242" s="646" t="s">
        <v>60</v>
      </c>
      <c r="AI242" s="646"/>
      <c r="AJ242" s="646"/>
      <c r="AK242" s="646"/>
      <c r="AL242" s="646"/>
      <c r="AM242" s="646"/>
      <c r="AN242" s="646"/>
      <c r="AO242" s="646"/>
      <c r="AP242" s="646"/>
      <c r="AQ242" s="646"/>
      <c r="AR242" s="646"/>
      <c r="AS242" s="646"/>
      <c r="AT242" s="646"/>
      <c r="AU242" s="646"/>
      <c r="AV242" s="646"/>
      <c r="AW242" s="649" t="s">
        <v>5</v>
      </c>
      <c r="AX242" s="600"/>
      <c r="AY242" s="600"/>
      <c r="AZ242" s="598">
        <f>IF(AZ107="","",AZ107)</f>
      </c>
      <c r="BA242" s="598"/>
      <c r="BB242" s="598"/>
      <c r="BC242" s="619" t="s">
        <v>6</v>
      </c>
      <c r="BD242" s="619"/>
      <c r="BE242" s="598">
        <f>IF(BE107="","",BE107)</f>
      </c>
      <c r="BF242" s="598"/>
      <c r="BG242" s="598"/>
      <c r="BH242" s="619" t="s">
        <v>7</v>
      </c>
      <c r="BI242" s="619"/>
      <c r="BJ242" s="598">
        <f>IF(BJ107="","",BJ107)</f>
      </c>
      <c r="BK242" s="598"/>
      <c r="BL242" s="598"/>
      <c r="BM242" s="619" t="s">
        <v>61</v>
      </c>
      <c r="BN242" s="651"/>
      <c r="BO242" s="65"/>
      <c r="BP242" s="65"/>
      <c r="BQ242" s="65"/>
      <c r="BR242" s="65"/>
    </row>
    <row r="243" spans="1:70" ht="2.25" customHeight="1">
      <c r="A243" s="652"/>
      <c r="B243" s="653"/>
      <c r="C243" s="654"/>
      <c r="D243" s="654"/>
      <c r="E243" s="654"/>
      <c r="F243" s="654"/>
      <c r="G243" s="654"/>
      <c r="H243" s="654"/>
      <c r="I243" s="654"/>
      <c r="J243" s="654"/>
      <c r="K243" s="654"/>
      <c r="L243" s="654"/>
      <c r="M243" s="654"/>
      <c r="N243" s="654"/>
      <c r="O243" s="118"/>
      <c r="P243" s="118"/>
      <c r="Q243" s="118"/>
      <c r="R243" s="118"/>
      <c r="S243" s="82"/>
      <c r="T243" s="82"/>
      <c r="U243" s="82"/>
      <c r="V243" s="82"/>
      <c r="W243" s="82"/>
      <c r="X243" s="82"/>
      <c r="Y243" s="119"/>
      <c r="Z243" s="81"/>
      <c r="AA243" s="82"/>
      <c r="AB243" s="82"/>
      <c r="AC243" s="82"/>
      <c r="AD243" s="82"/>
      <c r="AE243" s="82"/>
      <c r="AF243" s="82"/>
      <c r="AG243" s="82"/>
      <c r="AH243" s="646"/>
      <c r="AI243" s="646"/>
      <c r="AJ243" s="646"/>
      <c r="AK243" s="646"/>
      <c r="AL243" s="646"/>
      <c r="AM243" s="646"/>
      <c r="AN243" s="646"/>
      <c r="AO243" s="646"/>
      <c r="AP243" s="646"/>
      <c r="AQ243" s="646"/>
      <c r="AR243" s="646"/>
      <c r="AS243" s="646"/>
      <c r="AT243" s="646"/>
      <c r="AU243" s="646"/>
      <c r="AV243" s="646"/>
      <c r="AW243" s="601"/>
      <c r="AX243" s="600"/>
      <c r="AY243" s="600"/>
      <c r="AZ243" s="598"/>
      <c r="BA243" s="598"/>
      <c r="BB243" s="598"/>
      <c r="BC243" s="619"/>
      <c r="BD243" s="619"/>
      <c r="BE243" s="598"/>
      <c r="BF243" s="598"/>
      <c r="BG243" s="598"/>
      <c r="BH243" s="619"/>
      <c r="BI243" s="619"/>
      <c r="BJ243" s="598"/>
      <c r="BK243" s="598"/>
      <c r="BL243" s="598"/>
      <c r="BM243" s="619"/>
      <c r="BN243" s="651"/>
      <c r="BO243" s="65"/>
      <c r="BP243" s="65"/>
      <c r="BQ243" s="65"/>
      <c r="BR243" s="65"/>
    </row>
    <row r="244" spans="1:70" ht="7.5" customHeight="1">
      <c r="A244" s="652"/>
      <c r="B244" s="653"/>
      <c r="C244" s="654">
        <f>IF(C109="","",C109)</f>
      </c>
      <c r="D244" s="654"/>
      <c r="E244" s="654"/>
      <c r="F244" s="654"/>
      <c r="G244" s="654"/>
      <c r="H244" s="654"/>
      <c r="I244" s="654"/>
      <c r="J244" s="654"/>
      <c r="K244" s="654"/>
      <c r="L244" s="654"/>
      <c r="M244" s="654"/>
      <c r="N244" s="654"/>
      <c r="O244" s="147">
        <f>IF(O109="","",O109)</f>
      </c>
      <c r="P244" s="147"/>
      <c r="Q244" s="147">
        <f>IF(Q109="","",Q109)</f>
      </c>
      <c r="R244" s="147"/>
      <c r="S244" s="147">
        <f>IF(S109="","",S109)</f>
      </c>
      <c r="T244" s="147"/>
      <c r="U244" s="147"/>
      <c r="V244" s="147"/>
      <c r="W244" s="147"/>
      <c r="X244" s="147"/>
      <c r="Y244" s="114"/>
      <c r="Z244" s="115"/>
      <c r="AA244" s="147">
        <f>IF(AA109="","",AA109)</f>
      </c>
      <c r="AB244" s="147"/>
      <c r="AC244" s="147"/>
      <c r="AD244" s="147"/>
      <c r="AE244" s="147"/>
      <c r="AF244" s="147"/>
      <c r="AG244" s="147"/>
      <c r="AH244" s="646"/>
      <c r="AI244" s="646"/>
      <c r="AJ244" s="646"/>
      <c r="AK244" s="646"/>
      <c r="AL244" s="646"/>
      <c r="AM244" s="646"/>
      <c r="AN244" s="646"/>
      <c r="AO244" s="646"/>
      <c r="AP244" s="646"/>
      <c r="AQ244" s="646"/>
      <c r="AR244" s="646"/>
      <c r="AS244" s="646"/>
      <c r="AT244" s="646"/>
      <c r="AU244" s="646"/>
      <c r="AV244" s="646"/>
      <c r="AW244" s="601"/>
      <c r="AX244" s="600"/>
      <c r="AY244" s="600"/>
      <c r="AZ244" s="598"/>
      <c r="BA244" s="598"/>
      <c r="BB244" s="598"/>
      <c r="BC244" s="619"/>
      <c r="BD244" s="619"/>
      <c r="BE244" s="598"/>
      <c r="BF244" s="598"/>
      <c r="BG244" s="598"/>
      <c r="BH244" s="619"/>
      <c r="BI244" s="619"/>
      <c r="BJ244" s="598"/>
      <c r="BK244" s="598"/>
      <c r="BL244" s="598"/>
      <c r="BM244" s="619"/>
      <c r="BN244" s="651"/>
      <c r="BO244" s="65"/>
      <c r="BP244" s="65"/>
      <c r="BQ244" s="65"/>
      <c r="BR244" s="65"/>
    </row>
    <row r="245" spans="1:70" ht="7.5" customHeight="1">
      <c r="A245" s="652"/>
      <c r="B245" s="653"/>
      <c r="C245" s="654"/>
      <c r="D245" s="654"/>
      <c r="E245" s="654"/>
      <c r="F245" s="654"/>
      <c r="G245" s="654"/>
      <c r="H245" s="654"/>
      <c r="I245" s="654"/>
      <c r="J245" s="654"/>
      <c r="K245" s="654"/>
      <c r="L245" s="654"/>
      <c r="M245" s="654"/>
      <c r="N245" s="654"/>
      <c r="O245" s="318"/>
      <c r="P245" s="318"/>
      <c r="Q245" s="318"/>
      <c r="R245" s="318"/>
      <c r="S245" s="318"/>
      <c r="T245" s="318"/>
      <c r="U245" s="318"/>
      <c r="V245" s="318"/>
      <c r="W245" s="318"/>
      <c r="X245" s="318"/>
      <c r="Y245" s="116"/>
      <c r="Z245" s="117"/>
      <c r="AA245" s="318"/>
      <c r="AB245" s="318"/>
      <c r="AC245" s="318"/>
      <c r="AD245" s="318"/>
      <c r="AE245" s="318"/>
      <c r="AF245" s="318"/>
      <c r="AG245" s="318"/>
      <c r="AH245" s="655" t="s">
        <v>73</v>
      </c>
      <c r="AI245" s="656"/>
      <c r="AJ245" s="656"/>
      <c r="AK245" s="656"/>
      <c r="AL245" s="656"/>
      <c r="AM245" s="656"/>
      <c r="AN245" s="656"/>
      <c r="AO245" s="656"/>
      <c r="AP245" s="656"/>
      <c r="AQ245" s="656"/>
      <c r="AR245" s="656"/>
      <c r="AS245" s="656"/>
      <c r="AT245" s="656"/>
      <c r="AU245" s="656"/>
      <c r="AV245" s="656"/>
      <c r="AW245" s="649" t="s">
        <v>5</v>
      </c>
      <c r="AX245" s="600"/>
      <c r="AY245" s="600"/>
      <c r="AZ245" s="598">
        <f>IF(AZ110="","",AZ110)</f>
      </c>
      <c r="BA245" s="598"/>
      <c r="BB245" s="598"/>
      <c r="BC245" s="619" t="s">
        <v>6</v>
      </c>
      <c r="BD245" s="619"/>
      <c r="BE245" s="598">
        <f>IF(BE110="","",BE110)</f>
      </c>
      <c r="BF245" s="598"/>
      <c r="BG245" s="598"/>
      <c r="BH245" s="619" t="s">
        <v>7</v>
      </c>
      <c r="BI245" s="619"/>
      <c r="BJ245" s="598">
        <f>IF(BJ110="","",BJ110)</f>
      </c>
      <c r="BK245" s="598"/>
      <c r="BL245" s="598"/>
      <c r="BM245" s="619" t="s">
        <v>61</v>
      </c>
      <c r="BN245" s="651"/>
      <c r="BO245" s="65"/>
      <c r="BP245" s="65"/>
      <c r="BQ245" s="65"/>
      <c r="BR245" s="65"/>
    </row>
    <row r="246" spans="1:70" ht="2.25" customHeight="1">
      <c r="A246" s="652"/>
      <c r="B246" s="653"/>
      <c r="C246" s="654"/>
      <c r="D246" s="654"/>
      <c r="E246" s="654"/>
      <c r="F246" s="654"/>
      <c r="G246" s="654"/>
      <c r="H246" s="654"/>
      <c r="I246" s="654"/>
      <c r="J246" s="654"/>
      <c r="K246" s="654"/>
      <c r="L246" s="654"/>
      <c r="M246" s="654"/>
      <c r="N246" s="654"/>
      <c r="O246" s="118"/>
      <c r="P246" s="118"/>
      <c r="Q246" s="118"/>
      <c r="R246" s="118"/>
      <c r="S246" s="82"/>
      <c r="T246" s="82"/>
      <c r="U246" s="82"/>
      <c r="V246" s="82"/>
      <c r="W246" s="82"/>
      <c r="X246" s="82"/>
      <c r="Y246" s="119"/>
      <c r="Z246" s="81"/>
      <c r="AA246" s="82"/>
      <c r="AB246" s="82"/>
      <c r="AC246" s="82"/>
      <c r="AD246" s="82"/>
      <c r="AE246" s="82"/>
      <c r="AF246" s="82"/>
      <c r="AG246" s="82"/>
      <c r="AH246" s="656"/>
      <c r="AI246" s="656"/>
      <c r="AJ246" s="656"/>
      <c r="AK246" s="656"/>
      <c r="AL246" s="656"/>
      <c r="AM246" s="656"/>
      <c r="AN246" s="656"/>
      <c r="AO246" s="656"/>
      <c r="AP246" s="656"/>
      <c r="AQ246" s="656"/>
      <c r="AR246" s="656"/>
      <c r="AS246" s="656"/>
      <c r="AT246" s="656"/>
      <c r="AU246" s="656"/>
      <c r="AV246" s="656"/>
      <c r="AW246" s="601"/>
      <c r="AX246" s="600"/>
      <c r="AY246" s="600"/>
      <c r="AZ246" s="598"/>
      <c r="BA246" s="598"/>
      <c r="BB246" s="598"/>
      <c r="BC246" s="619"/>
      <c r="BD246" s="619"/>
      <c r="BE246" s="598"/>
      <c r="BF246" s="598"/>
      <c r="BG246" s="598"/>
      <c r="BH246" s="619"/>
      <c r="BI246" s="619"/>
      <c r="BJ246" s="598"/>
      <c r="BK246" s="598"/>
      <c r="BL246" s="598"/>
      <c r="BM246" s="619"/>
      <c r="BN246" s="651"/>
      <c r="BO246" s="65"/>
      <c r="BP246" s="65"/>
      <c r="BQ246" s="65"/>
      <c r="BR246" s="65"/>
    </row>
    <row r="247" spans="1:70" ht="7.5" customHeight="1">
      <c r="A247" s="652"/>
      <c r="B247" s="653"/>
      <c r="C247" s="654">
        <f>IF(C112="","",C112)</f>
      </c>
      <c r="D247" s="654"/>
      <c r="E247" s="654"/>
      <c r="F247" s="654"/>
      <c r="G247" s="654"/>
      <c r="H247" s="654"/>
      <c r="I247" s="654"/>
      <c r="J247" s="654"/>
      <c r="K247" s="654"/>
      <c r="L247" s="654"/>
      <c r="M247" s="654"/>
      <c r="N247" s="654"/>
      <c r="O247" s="147">
        <f>IF(O112="","",O112)</f>
      </c>
      <c r="P247" s="147"/>
      <c r="Q247" s="147">
        <f>IF(Q112="","",Q112)</f>
      </c>
      <c r="R247" s="147"/>
      <c r="S247" s="147">
        <f>IF(S112="","",S112)</f>
      </c>
      <c r="T247" s="147"/>
      <c r="U247" s="147"/>
      <c r="V247" s="147"/>
      <c r="W247" s="147"/>
      <c r="X247" s="147"/>
      <c r="Y247" s="114"/>
      <c r="Z247" s="115"/>
      <c r="AA247" s="147">
        <f>IF(AA112="","",AA112)</f>
      </c>
      <c r="AB247" s="147"/>
      <c r="AC247" s="147"/>
      <c r="AD247" s="147"/>
      <c r="AE247" s="147"/>
      <c r="AF247" s="147"/>
      <c r="AG247" s="147"/>
      <c r="AH247" s="656"/>
      <c r="AI247" s="656"/>
      <c r="AJ247" s="656"/>
      <c r="AK247" s="656"/>
      <c r="AL247" s="656"/>
      <c r="AM247" s="656"/>
      <c r="AN247" s="656"/>
      <c r="AO247" s="656"/>
      <c r="AP247" s="656"/>
      <c r="AQ247" s="656"/>
      <c r="AR247" s="656"/>
      <c r="AS247" s="656"/>
      <c r="AT247" s="656"/>
      <c r="AU247" s="656"/>
      <c r="AV247" s="656"/>
      <c r="AW247" s="601"/>
      <c r="AX247" s="600"/>
      <c r="AY247" s="600"/>
      <c r="AZ247" s="598"/>
      <c r="BA247" s="598"/>
      <c r="BB247" s="598"/>
      <c r="BC247" s="619"/>
      <c r="BD247" s="619"/>
      <c r="BE247" s="598"/>
      <c r="BF247" s="598"/>
      <c r="BG247" s="598"/>
      <c r="BH247" s="619"/>
      <c r="BI247" s="619"/>
      <c r="BJ247" s="598"/>
      <c r="BK247" s="598"/>
      <c r="BL247" s="598"/>
      <c r="BM247" s="619"/>
      <c r="BN247" s="651"/>
      <c r="BO247" s="65"/>
      <c r="BP247" s="65"/>
      <c r="BQ247" s="65"/>
      <c r="BR247" s="65"/>
    </row>
    <row r="248" spans="1:70" ht="7.5" customHeight="1">
      <c r="A248" s="652"/>
      <c r="B248" s="653"/>
      <c r="C248" s="654"/>
      <c r="D248" s="654"/>
      <c r="E248" s="654"/>
      <c r="F248" s="654"/>
      <c r="G248" s="654"/>
      <c r="H248" s="654"/>
      <c r="I248" s="654"/>
      <c r="J248" s="654"/>
      <c r="K248" s="654"/>
      <c r="L248" s="654"/>
      <c r="M248" s="654"/>
      <c r="N248" s="654"/>
      <c r="O248" s="318"/>
      <c r="P248" s="318"/>
      <c r="Q248" s="318"/>
      <c r="R248" s="318"/>
      <c r="S248" s="318"/>
      <c r="T248" s="318"/>
      <c r="U248" s="318"/>
      <c r="V248" s="318"/>
      <c r="W248" s="318"/>
      <c r="X248" s="318"/>
      <c r="Y248" s="116"/>
      <c r="Z248" s="117"/>
      <c r="AA248" s="318"/>
      <c r="AB248" s="318"/>
      <c r="AC248" s="318"/>
      <c r="AD248" s="318"/>
      <c r="AE248" s="318"/>
      <c r="AF248" s="318"/>
      <c r="AG248" s="318"/>
      <c r="AH248" s="673" t="s">
        <v>74</v>
      </c>
      <c r="AI248" s="646"/>
      <c r="AJ248" s="646"/>
      <c r="AK248" s="646"/>
      <c r="AL248" s="646"/>
      <c r="AM248" s="646"/>
      <c r="AN248" s="646"/>
      <c r="AO248" s="646"/>
      <c r="AP248" s="646"/>
      <c r="AQ248" s="646"/>
      <c r="AR248" s="646"/>
      <c r="AS248" s="646"/>
      <c r="AT248" s="646"/>
      <c r="AU248" s="646"/>
      <c r="AV248" s="646"/>
      <c r="AW248" s="243" t="s">
        <v>106</v>
      </c>
      <c r="AX248" s="209"/>
      <c r="AY248" s="209"/>
      <c r="AZ248" s="657">
        <f>IF(AZ113="","",AZ113)</f>
      </c>
      <c r="BA248" s="657"/>
      <c r="BB248" s="657"/>
      <c r="BC248" s="657"/>
      <c r="BD248" s="657"/>
      <c r="BE248" s="657"/>
      <c r="BF248" s="657"/>
      <c r="BG248" s="209" t="s">
        <v>107</v>
      </c>
      <c r="BH248" s="209"/>
      <c r="BI248" s="657">
        <f>IF(BI113="","",BI113)</f>
      </c>
      <c r="BJ248" s="657"/>
      <c r="BK248" s="657"/>
      <c r="BL248" s="657"/>
      <c r="BM248" s="657"/>
      <c r="BN248" s="662"/>
      <c r="BO248" s="65"/>
      <c r="BP248" s="65"/>
      <c r="BQ248" s="65"/>
      <c r="BR248" s="65"/>
    </row>
    <row r="249" spans="1:70" ht="2.25" customHeight="1">
      <c r="A249" s="652"/>
      <c r="B249" s="653"/>
      <c r="C249" s="654"/>
      <c r="D249" s="654"/>
      <c r="E249" s="654"/>
      <c r="F249" s="654"/>
      <c r="G249" s="654"/>
      <c r="H249" s="654"/>
      <c r="I249" s="654"/>
      <c r="J249" s="654"/>
      <c r="K249" s="654"/>
      <c r="L249" s="654"/>
      <c r="M249" s="654"/>
      <c r="N249" s="654"/>
      <c r="O249" s="118"/>
      <c r="P249" s="118"/>
      <c r="Q249" s="118"/>
      <c r="R249" s="118"/>
      <c r="S249" s="82"/>
      <c r="T249" s="82"/>
      <c r="U249" s="82"/>
      <c r="V249" s="82"/>
      <c r="W249" s="82"/>
      <c r="X249" s="82"/>
      <c r="Y249" s="119"/>
      <c r="Z249" s="81"/>
      <c r="AA249" s="82"/>
      <c r="AB249" s="82"/>
      <c r="AC249" s="82"/>
      <c r="AD249" s="82"/>
      <c r="AE249" s="82"/>
      <c r="AF249" s="82"/>
      <c r="AG249" s="82"/>
      <c r="AH249" s="646"/>
      <c r="AI249" s="646"/>
      <c r="AJ249" s="646"/>
      <c r="AK249" s="646"/>
      <c r="AL249" s="646"/>
      <c r="AM249" s="646"/>
      <c r="AN249" s="646"/>
      <c r="AO249" s="646"/>
      <c r="AP249" s="646"/>
      <c r="AQ249" s="646"/>
      <c r="AR249" s="646"/>
      <c r="AS249" s="646"/>
      <c r="AT249" s="646"/>
      <c r="AU249" s="646"/>
      <c r="AV249" s="646"/>
      <c r="AW249" s="244"/>
      <c r="AX249" s="210"/>
      <c r="AY249" s="210"/>
      <c r="AZ249" s="658"/>
      <c r="BA249" s="658"/>
      <c r="BB249" s="658"/>
      <c r="BC249" s="658"/>
      <c r="BD249" s="658"/>
      <c r="BE249" s="658"/>
      <c r="BF249" s="658"/>
      <c r="BG249" s="210"/>
      <c r="BH249" s="210"/>
      <c r="BI249" s="658"/>
      <c r="BJ249" s="658"/>
      <c r="BK249" s="658"/>
      <c r="BL249" s="658"/>
      <c r="BM249" s="658"/>
      <c r="BN249" s="663"/>
      <c r="BO249" s="65"/>
      <c r="BP249" s="65"/>
      <c r="BQ249" s="65"/>
      <c r="BR249" s="65"/>
    </row>
    <row r="250" spans="1:70" ht="7.5" customHeight="1">
      <c r="A250" s="652"/>
      <c r="B250" s="653"/>
      <c r="C250" s="654">
        <f>IF(C115="","",C115)</f>
      </c>
      <c r="D250" s="654"/>
      <c r="E250" s="654"/>
      <c r="F250" s="654"/>
      <c r="G250" s="654"/>
      <c r="H250" s="654"/>
      <c r="I250" s="654"/>
      <c r="J250" s="654"/>
      <c r="K250" s="654"/>
      <c r="L250" s="654"/>
      <c r="M250" s="654"/>
      <c r="N250" s="654"/>
      <c r="O250" s="147">
        <f>IF(O115="","",O115)</f>
      </c>
      <c r="P250" s="147"/>
      <c r="Q250" s="147">
        <f>IF(Q115="","",Q115)</f>
      </c>
      <c r="R250" s="147"/>
      <c r="S250" s="147">
        <f>IF(S115="","",S115)</f>
      </c>
      <c r="T250" s="147"/>
      <c r="U250" s="147"/>
      <c r="V250" s="147"/>
      <c r="W250" s="147"/>
      <c r="X250" s="147"/>
      <c r="Y250" s="114"/>
      <c r="Z250" s="115"/>
      <c r="AA250" s="147">
        <f>IF(AA115="","",AA115)</f>
      </c>
      <c r="AB250" s="147"/>
      <c r="AC250" s="147"/>
      <c r="AD250" s="147"/>
      <c r="AE250" s="147"/>
      <c r="AF250" s="147"/>
      <c r="AG250" s="147"/>
      <c r="AH250" s="646"/>
      <c r="AI250" s="646"/>
      <c r="AJ250" s="646"/>
      <c r="AK250" s="646"/>
      <c r="AL250" s="646"/>
      <c r="AM250" s="646"/>
      <c r="AN250" s="646"/>
      <c r="AO250" s="646"/>
      <c r="AP250" s="646"/>
      <c r="AQ250" s="646"/>
      <c r="AR250" s="646"/>
      <c r="AS250" s="646"/>
      <c r="AT250" s="646"/>
      <c r="AU250" s="646"/>
      <c r="AV250" s="646"/>
      <c r="AW250" s="244"/>
      <c r="AX250" s="210"/>
      <c r="AY250" s="210"/>
      <c r="AZ250" s="658"/>
      <c r="BA250" s="658"/>
      <c r="BB250" s="658"/>
      <c r="BC250" s="658"/>
      <c r="BD250" s="658"/>
      <c r="BE250" s="658"/>
      <c r="BF250" s="658"/>
      <c r="BG250" s="210"/>
      <c r="BH250" s="210"/>
      <c r="BI250" s="658"/>
      <c r="BJ250" s="658"/>
      <c r="BK250" s="658"/>
      <c r="BL250" s="658"/>
      <c r="BM250" s="658"/>
      <c r="BN250" s="663"/>
      <c r="BO250" s="65"/>
      <c r="BP250" s="65"/>
      <c r="BQ250" s="65"/>
      <c r="BR250" s="65"/>
    </row>
    <row r="251" spans="1:70" ht="7.5" customHeight="1">
      <c r="A251" s="652"/>
      <c r="B251" s="653"/>
      <c r="C251" s="654"/>
      <c r="D251" s="654"/>
      <c r="E251" s="654"/>
      <c r="F251" s="654"/>
      <c r="G251" s="654"/>
      <c r="H251" s="654"/>
      <c r="I251" s="654"/>
      <c r="J251" s="654"/>
      <c r="K251" s="654"/>
      <c r="L251" s="654"/>
      <c r="M251" s="654"/>
      <c r="N251" s="654"/>
      <c r="O251" s="318"/>
      <c r="P251" s="318"/>
      <c r="Q251" s="318"/>
      <c r="R251" s="318"/>
      <c r="S251" s="318"/>
      <c r="T251" s="318"/>
      <c r="U251" s="318"/>
      <c r="V251" s="318"/>
      <c r="W251" s="318"/>
      <c r="X251" s="318"/>
      <c r="Y251" s="116"/>
      <c r="Z251" s="117"/>
      <c r="AA251" s="318"/>
      <c r="AB251" s="318"/>
      <c r="AC251" s="318"/>
      <c r="AD251" s="318"/>
      <c r="AE251" s="318"/>
      <c r="AF251" s="318"/>
      <c r="AG251" s="318"/>
      <c r="AH251" s="646"/>
      <c r="AI251" s="646"/>
      <c r="AJ251" s="646"/>
      <c r="AK251" s="646"/>
      <c r="AL251" s="646"/>
      <c r="AM251" s="646"/>
      <c r="AN251" s="646"/>
      <c r="AO251" s="646"/>
      <c r="AP251" s="646"/>
      <c r="AQ251" s="646"/>
      <c r="AR251" s="646"/>
      <c r="AS251" s="646"/>
      <c r="AT251" s="646"/>
      <c r="AU251" s="646"/>
      <c r="AV251" s="646"/>
      <c r="AW251" s="244"/>
      <c r="AX251" s="210"/>
      <c r="AY251" s="210"/>
      <c r="AZ251" s="658"/>
      <c r="BA251" s="658"/>
      <c r="BB251" s="658"/>
      <c r="BC251" s="658"/>
      <c r="BD251" s="658"/>
      <c r="BE251" s="658"/>
      <c r="BF251" s="658"/>
      <c r="BG251" s="210"/>
      <c r="BH251" s="210"/>
      <c r="BI251" s="658"/>
      <c r="BJ251" s="658"/>
      <c r="BK251" s="658"/>
      <c r="BL251" s="658"/>
      <c r="BM251" s="658"/>
      <c r="BN251" s="663"/>
      <c r="BO251" s="65"/>
      <c r="BP251" s="65"/>
      <c r="BQ251" s="126"/>
      <c r="BR251" s="65"/>
    </row>
    <row r="252" spans="1:70" ht="2.25" customHeight="1">
      <c r="A252" s="652"/>
      <c r="B252" s="653"/>
      <c r="C252" s="654"/>
      <c r="D252" s="654"/>
      <c r="E252" s="654"/>
      <c r="F252" s="654"/>
      <c r="G252" s="654"/>
      <c r="H252" s="654"/>
      <c r="I252" s="654"/>
      <c r="J252" s="654"/>
      <c r="K252" s="654"/>
      <c r="L252" s="654"/>
      <c r="M252" s="654"/>
      <c r="N252" s="654"/>
      <c r="O252" s="118"/>
      <c r="P252" s="118"/>
      <c r="Q252" s="118"/>
      <c r="R252" s="118"/>
      <c r="S252" s="82"/>
      <c r="T252" s="82"/>
      <c r="U252" s="82"/>
      <c r="V252" s="82"/>
      <c r="W252" s="82"/>
      <c r="X252" s="82"/>
      <c r="Y252" s="119"/>
      <c r="Z252" s="81"/>
      <c r="AA252" s="82"/>
      <c r="AB252" s="82"/>
      <c r="AC252" s="82"/>
      <c r="AD252" s="82"/>
      <c r="AE252" s="82"/>
      <c r="AF252" s="82"/>
      <c r="AG252" s="82"/>
      <c r="AH252" s="646"/>
      <c r="AI252" s="646"/>
      <c r="AJ252" s="646"/>
      <c r="AK252" s="646"/>
      <c r="AL252" s="646"/>
      <c r="AM252" s="646"/>
      <c r="AN252" s="646"/>
      <c r="AO252" s="646"/>
      <c r="AP252" s="646"/>
      <c r="AQ252" s="646"/>
      <c r="AR252" s="646"/>
      <c r="AS252" s="646"/>
      <c r="AT252" s="646"/>
      <c r="AU252" s="646"/>
      <c r="AV252" s="646"/>
      <c r="AW252" s="278" t="s">
        <v>105</v>
      </c>
      <c r="AX252" s="279"/>
      <c r="AY252" s="279"/>
      <c r="AZ252" s="279"/>
      <c r="BA252" s="279"/>
      <c r="BB252" s="659" t="str">
        <f>IF(BB117="","",BB117)</f>
        <v>普通・当座</v>
      </c>
      <c r="BC252" s="659"/>
      <c r="BD252" s="659"/>
      <c r="BE252" s="659"/>
      <c r="BF252" s="659"/>
      <c r="BG252" s="660">
        <f>IF(BG117="","",BG117)</f>
      </c>
      <c r="BH252" s="660"/>
      <c r="BI252" s="660"/>
      <c r="BJ252" s="660"/>
      <c r="BK252" s="660"/>
      <c r="BL252" s="660"/>
      <c r="BM252" s="660"/>
      <c r="BN252" s="661"/>
      <c r="BO252" s="65"/>
      <c r="BP252" s="65"/>
      <c r="BQ252" s="126"/>
      <c r="BR252" s="65"/>
    </row>
    <row r="253" spans="1:70" ht="7.5" customHeight="1">
      <c r="A253" s="652"/>
      <c r="B253" s="653"/>
      <c r="C253" s="654">
        <f>IF(C118="","",C118)</f>
      </c>
      <c r="D253" s="654"/>
      <c r="E253" s="654"/>
      <c r="F253" s="654"/>
      <c r="G253" s="654"/>
      <c r="H253" s="654"/>
      <c r="I253" s="654"/>
      <c r="J253" s="654"/>
      <c r="K253" s="654"/>
      <c r="L253" s="654"/>
      <c r="M253" s="654"/>
      <c r="N253" s="654"/>
      <c r="O253" s="147">
        <f>IF(O118="","",O118)</f>
      </c>
      <c r="P253" s="147"/>
      <c r="Q253" s="147">
        <f>IF(Q118="","",Q118)</f>
      </c>
      <c r="R253" s="147"/>
      <c r="S253" s="147">
        <f>IF(S118="","",S118)</f>
      </c>
      <c r="T253" s="147"/>
      <c r="U253" s="147"/>
      <c r="V253" s="147"/>
      <c r="W253" s="147"/>
      <c r="X253" s="147"/>
      <c r="Y253" s="114"/>
      <c r="Z253" s="115"/>
      <c r="AA253" s="147">
        <f>IF(AA118="","",AA118)</f>
      </c>
      <c r="AB253" s="147"/>
      <c r="AC253" s="147"/>
      <c r="AD253" s="147"/>
      <c r="AE253" s="147"/>
      <c r="AF253" s="147"/>
      <c r="AG253" s="147"/>
      <c r="AH253" s="646"/>
      <c r="AI253" s="646"/>
      <c r="AJ253" s="646"/>
      <c r="AK253" s="646"/>
      <c r="AL253" s="646"/>
      <c r="AM253" s="646"/>
      <c r="AN253" s="646"/>
      <c r="AO253" s="646"/>
      <c r="AP253" s="646"/>
      <c r="AQ253" s="646"/>
      <c r="AR253" s="646"/>
      <c r="AS253" s="646"/>
      <c r="AT253" s="646"/>
      <c r="AU253" s="646"/>
      <c r="AV253" s="646"/>
      <c r="AW253" s="278"/>
      <c r="AX253" s="279"/>
      <c r="AY253" s="279"/>
      <c r="AZ253" s="279"/>
      <c r="BA253" s="279"/>
      <c r="BB253" s="659"/>
      <c r="BC253" s="659"/>
      <c r="BD253" s="659"/>
      <c r="BE253" s="659"/>
      <c r="BF253" s="659"/>
      <c r="BG253" s="660"/>
      <c r="BH253" s="660"/>
      <c r="BI253" s="660"/>
      <c r="BJ253" s="660"/>
      <c r="BK253" s="660"/>
      <c r="BL253" s="660"/>
      <c r="BM253" s="660"/>
      <c r="BN253" s="661"/>
      <c r="BO253" s="65"/>
      <c r="BP253" s="65"/>
      <c r="BQ253" s="126"/>
      <c r="BR253" s="65"/>
    </row>
    <row r="254" spans="1:70" ht="7.5" customHeight="1">
      <c r="A254" s="652"/>
      <c r="B254" s="653"/>
      <c r="C254" s="654"/>
      <c r="D254" s="654"/>
      <c r="E254" s="654"/>
      <c r="F254" s="654"/>
      <c r="G254" s="654"/>
      <c r="H254" s="654"/>
      <c r="I254" s="654"/>
      <c r="J254" s="654"/>
      <c r="K254" s="654"/>
      <c r="L254" s="654"/>
      <c r="M254" s="654"/>
      <c r="N254" s="654"/>
      <c r="O254" s="318"/>
      <c r="P254" s="318"/>
      <c r="Q254" s="318"/>
      <c r="R254" s="318"/>
      <c r="S254" s="318"/>
      <c r="T254" s="318"/>
      <c r="U254" s="318"/>
      <c r="V254" s="318"/>
      <c r="W254" s="318"/>
      <c r="X254" s="318"/>
      <c r="Y254" s="116"/>
      <c r="Z254" s="117"/>
      <c r="AA254" s="318"/>
      <c r="AB254" s="318"/>
      <c r="AC254" s="318"/>
      <c r="AD254" s="318"/>
      <c r="AE254" s="318"/>
      <c r="AF254" s="318"/>
      <c r="AG254" s="318"/>
      <c r="AH254" s="646"/>
      <c r="AI254" s="646"/>
      <c r="AJ254" s="646"/>
      <c r="AK254" s="646"/>
      <c r="AL254" s="646"/>
      <c r="AM254" s="646"/>
      <c r="AN254" s="646"/>
      <c r="AO254" s="646"/>
      <c r="AP254" s="646"/>
      <c r="AQ254" s="646"/>
      <c r="AR254" s="646"/>
      <c r="AS254" s="646"/>
      <c r="AT254" s="646"/>
      <c r="AU254" s="646"/>
      <c r="AV254" s="646"/>
      <c r="AW254" s="278" t="s">
        <v>75</v>
      </c>
      <c r="AX254" s="279"/>
      <c r="AY254" s="279"/>
      <c r="AZ254" s="279"/>
      <c r="BA254" s="279"/>
      <c r="BB254" s="668">
        <f>IF(BB119="","",BB119)</f>
      </c>
      <c r="BC254" s="668"/>
      <c r="BD254" s="668"/>
      <c r="BE254" s="668"/>
      <c r="BF254" s="668"/>
      <c r="BG254" s="668"/>
      <c r="BH254" s="668"/>
      <c r="BI254" s="668"/>
      <c r="BJ254" s="668"/>
      <c r="BK254" s="668"/>
      <c r="BL254" s="668"/>
      <c r="BM254" s="668"/>
      <c r="BN254" s="669"/>
      <c r="BO254" s="65"/>
      <c r="BP254" s="65"/>
      <c r="BQ254" s="65"/>
      <c r="BR254" s="65"/>
    </row>
    <row r="255" spans="1:70" ht="2.25" customHeight="1">
      <c r="A255" s="652"/>
      <c r="B255" s="653"/>
      <c r="C255" s="654"/>
      <c r="D255" s="654"/>
      <c r="E255" s="654"/>
      <c r="F255" s="654"/>
      <c r="G255" s="654"/>
      <c r="H255" s="654"/>
      <c r="I255" s="654"/>
      <c r="J255" s="654"/>
      <c r="K255" s="654"/>
      <c r="L255" s="654"/>
      <c r="M255" s="654"/>
      <c r="N255" s="654"/>
      <c r="O255" s="118"/>
      <c r="P255" s="118"/>
      <c r="Q255" s="118"/>
      <c r="R255" s="118"/>
      <c r="S255" s="82"/>
      <c r="T255" s="82"/>
      <c r="U255" s="82"/>
      <c r="V255" s="82"/>
      <c r="W255" s="82"/>
      <c r="X255" s="82"/>
      <c r="Y255" s="119"/>
      <c r="Z255" s="81"/>
      <c r="AA255" s="82"/>
      <c r="AB255" s="82"/>
      <c r="AC255" s="82"/>
      <c r="AD255" s="82"/>
      <c r="AE255" s="82"/>
      <c r="AF255" s="82"/>
      <c r="AG255" s="82"/>
      <c r="AH255" s="646"/>
      <c r="AI255" s="646"/>
      <c r="AJ255" s="646"/>
      <c r="AK255" s="646"/>
      <c r="AL255" s="646"/>
      <c r="AM255" s="646"/>
      <c r="AN255" s="646"/>
      <c r="AO255" s="646"/>
      <c r="AP255" s="646"/>
      <c r="AQ255" s="646"/>
      <c r="AR255" s="646"/>
      <c r="AS255" s="646"/>
      <c r="AT255" s="646"/>
      <c r="AU255" s="646"/>
      <c r="AV255" s="646"/>
      <c r="AW255" s="280"/>
      <c r="AX255" s="281"/>
      <c r="AY255" s="281"/>
      <c r="AZ255" s="281"/>
      <c r="BA255" s="281"/>
      <c r="BB255" s="670"/>
      <c r="BC255" s="670"/>
      <c r="BD255" s="670"/>
      <c r="BE255" s="670"/>
      <c r="BF255" s="670"/>
      <c r="BG255" s="670"/>
      <c r="BH255" s="670"/>
      <c r="BI255" s="670"/>
      <c r="BJ255" s="670"/>
      <c r="BK255" s="670"/>
      <c r="BL255" s="670"/>
      <c r="BM255" s="670"/>
      <c r="BN255" s="671"/>
      <c r="BO255" s="65"/>
      <c r="BP255" s="65"/>
      <c r="BQ255" s="65"/>
      <c r="BR255" s="65"/>
    </row>
    <row r="256" spans="1:70" ht="5.25" customHeight="1">
      <c r="A256" s="652"/>
      <c r="B256" s="653"/>
      <c r="C256" s="654">
        <f>IF(C121="","",C121)</f>
      </c>
      <c r="D256" s="654"/>
      <c r="E256" s="654"/>
      <c r="F256" s="654"/>
      <c r="G256" s="654"/>
      <c r="H256" s="654"/>
      <c r="I256" s="654"/>
      <c r="J256" s="654"/>
      <c r="K256" s="654"/>
      <c r="L256" s="654"/>
      <c r="M256" s="654"/>
      <c r="N256" s="654"/>
      <c r="O256" s="147">
        <f>IF(O121="","",O121)</f>
      </c>
      <c r="P256" s="147"/>
      <c r="Q256" s="147">
        <f>IF(Q121="","",Q121)</f>
      </c>
      <c r="R256" s="147"/>
      <c r="S256" s="147">
        <f>IF(S121="","",S121)</f>
      </c>
      <c r="T256" s="147"/>
      <c r="U256" s="147"/>
      <c r="V256" s="147"/>
      <c r="W256" s="147"/>
      <c r="X256" s="147"/>
      <c r="Y256" s="114"/>
      <c r="Z256" s="115"/>
      <c r="AA256" s="147">
        <f>IF(AA121="","",AA121)</f>
      </c>
      <c r="AB256" s="147"/>
      <c r="AC256" s="147"/>
      <c r="AD256" s="147"/>
      <c r="AE256" s="147"/>
      <c r="AF256" s="147"/>
      <c r="AG256" s="147"/>
      <c r="AH256" s="664" t="s">
        <v>62</v>
      </c>
      <c r="AI256" s="664"/>
      <c r="AJ256" s="664"/>
      <c r="AK256" s="664"/>
      <c r="AL256" s="664"/>
      <c r="AM256" s="664"/>
      <c r="AN256" s="664"/>
      <c r="AO256" s="664"/>
      <c r="AP256" s="664"/>
      <c r="AQ256" s="664"/>
      <c r="AR256" s="664"/>
      <c r="AS256" s="664"/>
      <c r="AT256" s="664"/>
      <c r="AU256" s="664"/>
      <c r="AV256" s="664"/>
      <c r="AW256" s="664"/>
      <c r="AX256" s="664"/>
      <c r="AY256" s="664"/>
      <c r="AZ256" s="664"/>
      <c r="BA256" s="664"/>
      <c r="BB256" s="664"/>
      <c r="BC256" s="466" t="s">
        <v>18</v>
      </c>
      <c r="BD256" s="672"/>
      <c r="BE256" s="672"/>
      <c r="BF256" s="466" t="s">
        <v>19</v>
      </c>
      <c r="BG256" s="672"/>
      <c r="BH256" s="672"/>
      <c r="BI256" s="466" t="s">
        <v>20</v>
      </c>
      <c r="BJ256" s="672"/>
      <c r="BK256" s="672"/>
      <c r="BL256" s="466" t="s">
        <v>21</v>
      </c>
      <c r="BM256" s="672"/>
      <c r="BN256" s="695"/>
      <c r="BO256" s="65"/>
      <c r="BP256" s="65"/>
      <c r="BQ256" s="65"/>
      <c r="BR256" s="65"/>
    </row>
    <row r="257" spans="1:70" ht="10.5" customHeight="1">
      <c r="A257" s="652"/>
      <c r="B257" s="653"/>
      <c r="C257" s="654"/>
      <c r="D257" s="654"/>
      <c r="E257" s="654"/>
      <c r="F257" s="654"/>
      <c r="G257" s="654"/>
      <c r="H257" s="654"/>
      <c r="I257" s="654"/>
      <c r="J257" s="654"/>
      <c r="K257" s="654"/>
      <c r="L257" s="654"/>
      <c r="M257" s="654"/>
      <c r="N257" s="654"/>
      <c r="O257" s="318"/>
      <c r="P257" s="318"/>
      <c r="Q257" s="318"/>
      <c r="R257" s="318"/>
      <c r="S257" s="318"/>
      <c r="T257" s="318"/>
      <c r="U257" s="318"/>
      <c r="V257" s="318"/>
      <c r="W257" s="318"/>
      <c r="X257" s="318"/>
      <c r="Y257" s="116"/>
      <c r="Z257" s="117"/>
      <c r="AA257" s="318"/>
      <c r="AB257" s="318"/>
      <c r="AC257" s="318"/>
      <c r="AD257" s="318"/>
      <c r="AE257" s="318"/>
      <c r="AF257" s="318"/>
      <c r="AG257" s="318"/>
      <c r="AH257" s="664"/>
      <c r="AI257" s="664"/>
      <c r="AJ257" s="664"/>
      <c r="AK257" s="664"/>
      <c r="AL257" s="664"/>
      <c r="AM257" s="664"/>
      <c r="AN257" s="664"/>
      <c r="AO257" s="664"/>
      <c r="AP257" s="664"/>
      <c r="AQ257" s="664"/>
      <c r="AR257" s="664"/>
      <c r="AS257" s="664"/>
      <c r="AT257" s="664"/>
      <c r="AU257" s="664"/>
      <c r="AV257" s="664"/>
      <c r="AW257" s="664"/>
      <c r="AX257" s="664"/>
      <c r="AY257" s="664"/>
      <c r="AZ257" s="664"/>
      <c r="BA257" s="664"/>
      <c r="BB257" s="664"/>
      <c r="BC257" s="226">
        <f>IF(BC122="","",BC122)</f>
        <v>0</v>
      </c>
      <c r="BD257" s="226"/>
      <c r="BE257" s="226"/>
      <c r="BF257" s="226"/>
      <c r="BG257" s="226"/>
      <c r="BH257" s="226"/>
      <c r="BI257" s="226"/>
      <c r="BJ257" s="226"/>
      <c r="BK257" s="226"/>
      <c r="BL257" s="226"/>
      <c r="BM257" s="226"/>
      <c r="BN257" s="227"/>
      <c r="BO257" s="65"/>
      <c r="BP257" s="65"/>
      <c r="BQ257" s="65"/>
      <c r="BR257" s="65"/>
    </row>
    <row r="258" spans="1:70" ht="2.25" customHeight="1">
      <c r="A258" s="652"/>
      <c r="B258" s="653"/>
      <c r="C258" s="654"/>
      <c r="D258" s="654"/>
      <c r="E258" s="654"/>
      <c r="F258" s="654"/>
      <c r="G258" s="654"/>
      <c r="H258" s="654"/>
      <c r="I258" s="654"/>
      <c r="J258" s="654"/>
      <c r="K258" s="654"/>
      <c r="L258" s="654"/>
      <c r="M258" s="654"/>
      <c r="N258" s="654"/>
      <c r="O258" s="118"/>
      <c r="P258" s="118"/>
      <c r="Q258" s="118"/>
      <c r="R258" s="118"/>
      <c r="S258" s="82"/>
      <c r="T258" s="82"/>
      <c r="U258" s="82"/>
      <c r="V258" s="82"/>
      <c r="W258" s="82"/>
      <c r="X258" s="82"/>
      <c r="Y258" s="119"/>
      <c r="Z258" s="81"/>
      <c r="AA258" s="82"/>
      <c r="AB258" s="82"/>
      <c r="AC258" s="82"/>
      <c r="AD258" s="82"/>
      <c r="AE258" s="82"/>
      <c r="AF258" s="82"/>
      <c r="AG258" s="82"/>
      <c r="AH258" s="664"/>
      <c r="AI258" s="664"/>
      <c r="AJ258" s="664"/>
      <c r="AK258" s="664"/>
      <c r="AL258" s="664"/>
      <c r="AM258" s="664"/>
      <c r="AN258" s="664"/>
      <c r="AO258" s="664"/>
      <c r="AP258" s="664"/>
      <c r="AQ258" s="664"/>
      <c r="AR258" s="664"/>
      <c r="AS258" s="664"/>
      <c r="AT258" s="664"/>
      <c r="AU258" s="664"/>
      <c r="AV258" s="664"/>
      <c r="AW258" s="664"/>
      <c r="AX258" s="664"/>
      <c r="AY258" s="664"/>
      <c r="AZ258" s="664"/>
      <c r="BA258" s="664"/>
      <c r="BB258" s="664"/>
      <c r="BC258" s="228"/>
      <c r="BD258" s="228"/>
      <c r="BE258" s="228"/>
      <c r="BF258" s="228"/>
      <c r="BG258" s="228"/>
      <c r="BH258" s="228"/>
      <c r="BI258" s="228"/>
      <c r="BJ258" s="228"/>
      <c r="BK258" s="228"/>
      <c r="BL258" s="228"/>
      <c r="BM258" s="228"/>
      <c r="BN258" s="229"/>
      <c r="BO258" s="65"/>
      <c r="BP258" s="65"/>
      <c r="BQ258" s="65"/>
      <c r="BR258" s="65"/>
    </row>
    <row r="259" spans="1:70" ht="7.5" customHeight="1">
      <c r="A259" s="652"/>
      <c r="B259" s="653"/>
      <c r="C259" s="654">
        <f>IF(C124="","",C124)</f>
      </c>
      <c r="D259" s="654"/>
      <c r="E259" s="654"/>
      <c r="F259" s="654"/>
      <c r="G259" s="654"/>
      <c r="H259" s="654"/>
      <c r="I259" s="654"/>
      <c r="J259" s="654"/>
      <c r="K259" s="654"/>
      <c r="L259" s="654"/>
      <c r="M259" s="654"/>
      <c r="N259" s="654"/>
      <c r="O259" s="147">
        <f>IF(O124="","",O124)</f>
      </c>
      <c r="P259" s="147"/>
      <c r="Q259" s="147">
        <f>IF(Q124="","",Q124)</f>
      </c>
      <c r="R259" s="147"/>
      <c r="S259" s="147">
        <f>IF(S124="","",S124)</f>
      </c>
      <c r="T259" s="147"/>
      <c r="U259" s="147"/>
      <c r="V259" s="147"/>
      <c r="W259" s="147"/>
      <c r="X259" s="147"/>
      <c r="Y259" s="114"/>
      <c r="Z259" s="115"/>
      <c r="AA259" s="147">
        <f>IF(AA124="","",AA124)</f>
      </c>
      <c r="AB259" s="147"/>
      <c r="AC259" s="147"/>
      <c r="AD259" s="147"/>
      <c r="AE259" s="147"/>
      <c r="AF259" s="147"/>
      <c r="AG259" s="147"/>
      <c r="AH259" s="664"/>
      <c r="AI259" s="664"/>
      <c r="AJ259" s="664"/>
      <c r="AK259" s="664"/>
      <c r="AL259" s="664"/>
      <c r="AM259" s="664"/>
      <c r="AN259" s="664"/>
      <c r="AO259" s="664"/>
      <c r="AP259" s="664"/>
      <c r="AQ259" s="664"/>
      <c r="AR259" s="664"/>
      <c r="AS259" s="664"/>
      <c r="AT259" s="664"/>
      <c r="AU259" s="664"/>
      <c r="AV259" s="664"/>
      <c r="AW259" s="664"/>
      <c r="AX259" s="664"/>
      <c r="AY259" s="664"/>
      <c r="AZ259" s="664"/>
      <c r="BA259" s="664"/>
      <c r="BB259" s="664"/>
      <c r="BC259" s="230"/>
      <c r="BD259" s="230"/>
      <c r="BE259" s="230"/>
      <c r="BF259" s="230"/>
      <c r="BG259" s="230"/>
      <c r="BH259" s="230"/>
      <c r="BI259" s="230"/>
      <c r="BJ259" s="230"/>
      <c r="BK259" s="230"/>
      <c r="BL259" s="230"/>
      <c r="BM259" s="230"/>
      <c r="BN259" s="231"/>
      <c r="BO259" s="65"/>
      <c r="BP259" s="65"/>
      <c r="BQ259" s="65"/>
      <c r="BR259" s="65"/>
    </row>
    <row r="260" spans="1:70" ht="2.25" customHeight="1">
      <c r="A260" s="652"/>
      <c r="B260" s="653"/>
      <c r="C260" s="654"/>
      <c r="D260" s="654"/>
      <c r="E260" s="654"/>
      <c r="F260" s="654"/>
      <c r="G260" s="654"/>
      <c r="H260" s="654"/>
      <c r="I260" s="654"/>
      <c r="J260" s="654"/>
      <c r="K260" s="654"/>
      <c r="L260" s="654"/>
      <c r="M260" s="654"/>
      <c r="N260" s="654"/>
      <c r="O260" s="318"/>
      <c r="P260" s="318"/>
      <c r="Q260" s="318"/>
      <c r="R260" s="318"/>
      <c r="S260" s="318"/>
      <c r="T260" s="318"/>
      <c r="U260" s="318"/>
      <c r="V260" s="318"/>
      <c r="W260" s="318"/>
      <c r="X260" s="318"/>
      <c r="Y260" s="116"/>
      <c r="Z260" s="117"/>
      <c r="AA260" s="318"/>
      <c r="AB260" s="318"/>
      <c r="AC260" s="318"/>
      <c r="AD260" s="318"/>
      <c r="AE260" s="318"/>
      <c r="AF260" s="318"/>
      <c r="AG260" s="318"/>
      <c r="AH260" s="664"/>
      <c r="AI260" s="664"/>
      <c r="AJ260" s="664"/>
      <c r="AK260" s="664"/>
      <c r="AL260" s="664"/>
      <c r="AM260" s="664"/>
      <c r="AN260" s="664"/>
      <c r="AO260" s="664"/>
      <c r="AP260" s="664"/>
      <c r="AQ260" s="664"/>
      <c r="AR260" s="664"/>
      <c r="AS260" s="664"/>
      <c r="AT260" s="664"/>
      <c r="AU260" s="664"/>
      <c r="AV260" s="664"/>
      <c r="AW260" s="664"/>
      <c r="AX260" s="664"/>
      <c r="AY260" s="664"/>
      <c r="AZ260" s="664"/>
      <c r="BA260" s="664"/>
      <c r="BB260" s="664"/>
      <c r="BC260" s="82"/>
      <c r="BD260" s="82"/>
      <c r="BE260" s="82"/>
      <c r="BF260" s="82"/>
      <c r="BG260" s="82"/>
      <c r="BH260" s="82"/>
      <c r="BI260" s="82"/>
      <c r="BJ260" s="82"/>
      <c r="BK260" s="82"/>
      <c r="BL260" s="82"/>
      <c r="BM260" s="82"/>
      <c r="BN260" s="83"/>
      <c r="BO260" s="65"/>
      <c r="BP260" s="65"/>
      <c r="BQ260" s="65"/>
      <c r="BR260" s="65"/>
    </row>
    <row r="261" spans="1:70" ht="7.5" customHeight="1">
      <c r="A261" s="652"/>
      <c r="B261" s="653"/>
      <c r="C261" s="654"/>
      <c r="D261" s="654"/>
      <c r="E261" s="654"/>
      <c r="F261" s="654"/>
      <c r="G261" s="654"/>
      <c r="H261" s="654"/>
      <c r="I261" s="654"/>
      <c r="J261" s="654"/>
      <c r="K261" s="654"/>
      <c r="L261" s="654"/>
      <c r="M261" s="654"/>
      <c r="N261" s="654"/>
      <c r="O261" s="318"/>
      <c r="P261" s="318"/>
      <c r="Q261" s="318"/>
      <c r="R261" s="318"/>
      <c r="S261" s="318"/>
      <c r="T261" s="318"/>
      <c r="U261" s="318"/>
      <c r="V261" s="318"/>
      <c r="W261" s="318"/>
      <c r="X261" s="318"/>
      <c r="Y261" s="116"/>
      <c r="Z261" s="117"/>
      <c r="AA261" s="318"/>
      <c r="AB261" s="318"/>
      <c r="AC261" s="318"/>
      <c r="AD261" s="318"/>
      <c r="AE261" s="318"/>
      <c r="AF261" s="318"/>
      <c r="AG261" s="318"/>
      <c r="AH261" s="665" t="s">
        <v>63</v>
      </c>
      <c r="AI261" s="665"/>
      <c r="AJ261" s="665"/>
      <c r="AK261" s="665"/>
      <c r="AL261" s="665"/>
      <c r="AM261" s="665"/>
      <c r="AN261" s="665"/>
      <c r="AO261" s="665"/>
      <c r="AP261" s="665"/>
      <c r="AQ261" s="665"/>
      <c r="AR261" s="665"/>
      <c r="AS261" s="665"/>
      <c r="AT261" s="665"/>
      <c r="AU261" s="665"/>
      <c r="AV261" s="665"/>
      <c r="AW261" s="665"/>
      <c r="AX261" s="665"/>
      <c r="AY261" s="665"/>
      <c r="AZ261" s="665"/>
      <c r="BA261" s="665"/>
      <c r="BB261" s="665"/>
      <c r="BC261" s="696">
        <f>IF(BC126="","",BC126)</f>
      </c>
      <c r="BD261" s="697"/>
      <c r="BE261" s="697"/>
      <c r="BF261" s="697"/>
      <c r="BG261" s="697"/>
      <c r="BH261" s="697"/>
      <c r="BI261" s="697"/>
      <c r="BJ261" s="697"/>
      <c r="BK261" s="697"/>
      <c r="BL261" s="697"/>
      <c r="BM261" s="697"/>
      <c r="BN261" s="698"/>
      <c r="BO261" s="65"/>
      <c r="BP261" s="65"/>
      <c r="BQ261" s="65"/>
      <c r="BR261" s="65"/>
    </row>
    <row r="262" spans="1:70" ht="2.25" customHeight="1">
      <c r="A262" s="652"/>
      <c r="B262" s="653"/>
      <c r="C262" s="654"/>
      <c r="D262" s="654"/>
      <c r="E262" s="654"/>
      <c r="F262" s="654"/>
      <c r="G262" s="654"/>
      <c r="H262" s="654"/>
      <c r="I262" s="654"/>
      <c r="J262" s="654"/>
      <c r="K262" s="654"/>
      <c r="L262" s="654"/>
      <c r="M262" s="654"/>
      <c r="N262" s="654"/>
      <c r="O262" s="118"/>
      <c r="P262" s="118"/>
      <c r="Q262" s="118"/>
      <c r="R262" s="118"/>
      <c r="S262" s="82"/>
      <c r="T262" s="82"/>
      <c r="U262" s="82"/>
      <c r="V262" s="82"/>
      <c r="W262" s="82"/>
      <c r="X262" s="82"/>
      <c r="Y262" s="119"/>
      <c r="Z262" s="81"/>
      <c r="AA262" s="82"/>
      <c r="AB262" s="82"/>
      <c r="AC262" s="82"/>
      <c r="AD262" s="82"/>
      <c r="AE262" s="82"/>
      <c r="AF262" s="82"/>
      <c r="AG262" s="82"/>
      <c r="AH262" s="665"/>
      <c r="AI262" s="665"/>
      <c r="AJ262" s="665"/>
      <c r="AK262" s="665"/>
      <c r="AL262" s="665"/>
      <c r="AM262" s="665"/>
      <c r="AN262" s="665"/>
      <c r="AO262" s="665"/>
      <c r="AP262" s="665"/>
      <c r="AQ262" s="665"/>
      <c r="AR262" s="665"/>
      <c r="AS262" s="665"/>
      <c r="AT262" s="665"/>
      <c r="AU262" s="665"/>
      <c r="AV262" s="665"/>
      <c r="AW262" s="665"/>
      <c r="AX262" s="665"/>
      <c r="AY262" s="665"/>
      <c r="AZ262" s="665"/>
      <c r="BA262" s="665"/>
      <c r="BB262" s="665"/>
      <c r="BC262" s="699"/>
      <c r="BD262" s="700"/>
      <c r="BE262" s="700"/>
      <c r="BF262" s="700"/>
      <c r="BG262" s="700"/>
      <c r="BH262" s="700"/>
      <c r="BI262" s="700"/>
      <c r="BJ262" s="700"/>
      <c r="BK262" s="700"/>
      <c r="BL262" s="700"/>
      <c r="BM262" s="700"/>
      <c r="BN262" s="701"/>
      <c r="BO262" s="65"/>
      <c r="BP262" s="65"/>
      <c r="BQ262" s="65"/>
      <c r="BR262" s="65"/>
    </row>
    <row r="263" spans="1:70" ht="9" customHeight="1">
      <c r="A263" s="652"/>
      <c r="B263" s="653"/>
      <c r="C263" s="654">
        <f>IF(C128="","",C128)</f>
      </c>
      <c r="D263" s="654"/>
      <c r="E263" s="654"/>
      <c r="F263" s="654"/>
      <c r="G263" s="654"/>
      <c r="H263" s="654"/>
      <c r="I263" s="654"/>
      <c r="J263" s="654"/>
      <c r="K263" s="654"/>
      <c r="L263" s="654"/>
      <c r="M263" s="654"/>
      <c r="N263" s="654"/>
      <c r="O263" s="147">
        <f>IF(O128="","",O128)</f>
      </c>
      <c r="P263" s="147"/>
      <c r="Q263" s="147">
        <f>IF(Q128="","",Q128)</f>
      </c>
      <c r="R263" s="147"/>
      <c r="S263" s="147">
        <f>IF(S128="","",S128)</f>
      </c>
      <c r="T263" s="147"/>
      <c r="U263" s="147"/>
      <c r="V263" s="147"/>
      <c r="W263" s="147"/>
      <c r="X263" s="147"/>
      <c r="Y263" s="114"/>
      <c r="Z263" s="115"/>
      <c r="AA263" s="147">
        <f>IF(AA128="","",AA128)</f>
      </c>
      <c r="AB263" s="147"/>
      <c r="AC263" s="147"/>
      <c r="AD263" s="147"/>
      <c r="AE263" s="147"/>
      <c r="AF263" s="147"/>
      <c r="AG263" s="147"/>
      <c r="AH263" s="665"/>
      <c r="AI263" s="665"/>
      <c r="AJ263" s="665"/>
      <c r="AK263" s="665"/>
      <c r="AL263" s="665"/>
      <c r="AM263" s="665"/>
      <c r="AN263" s="665"/>
      <c r="AO263" s="665"/>
      <c r="AP263" s="665"/>
      <c r="AQ263" s="665"/>
      <c r="AR263" s="665"/>
      <c r="AS263" s="665"/>
      <c r="AT263" s="665"/>
      <c r="AU263" s="665"/>
      <c r="AV263" s="665"/>
      <c r="AW263" s="665"/>
      <c r="AX263" s="665"/>
      <c r="AY263" s="665"/>
      <c r="AZ263" s="665"/>
      <c r="BA263" s="665"/>
      <c r="BB263" s="665"/>
      <c r="BC263" s="699"/>
      <c r="BD263" s="700"/>
      <c r="BE263" s="700"/>
      <c r="BF263" s="700"/>
      <c r="BG263" s="700"/>
      <c r="BH263" s="700"/>
      <c r="BI263" s="700"/>
      <c r="BJ263" s="700"/>
      <c r="BK263" s="700"/>
      <c r="BL263" s="700"/>
      <c r="BM263" s="700"/>
      <c r="BN263" s="701"/>
      <c r="BO263" s="65"/>
      <c r="BP263" s="65"/>
      <c r="BQ263" s="65"/>
      <c r="BR263" s="65"/>
    </row>
    <row r="264" spans="1:70" ht="7.5" customHeight="1">
      <c r="A264" s="74"/>
      <c r="B264" s="117"/>
      <c r="C264" s="654"/>
      <c r="D264" s="654"/>
      <c r="E264" s="654"/>
      <c r="F264" s="654"/>
      <c r="G264" s="654"/>
      <c r="H264" s="654"/>
      <c r="I264" s="654"/>
      <c r="J264" s="654"/>
      <c r="K264" s="654"/>
      <c r="L264" s="654"/>
      <c r="M264" s="654"/>
      <c r="N264" s="654"/>
      <c r="O264" s="318"/>
      <c r="P264" s="318"/>
      <c r="Q264" s="318"/>
      <c r="R264" s="318"/>
      <c r="S264" s="318"/>
      <c r="T264" s="318"/>
      <c r="U264" s="318"/>
      <c r="V264" s="318"/>
      <c r="W264" s="318"/>
      <c r="X264" s="318"/>
      <c r="Y264" s="116"/>
      <c r="Z264" s="117"/>
      <c r="AA264" s="318"/>
      <c r="AB264" s="318"/>
      <c r="AC264" s="318"/>
      <c r="AD264" s="318"/>
      <c r="AE264" s="318"/>
      <c r="AF264" s="318"/>
      <c r="AG264" s="318"/>
      <c r="AH264" s="665"/>
      <c r="AI264" s="665"/>
      <c r="AJ264" s="665"/>
      <c r="AK264" s="665"/>
      <c r="AL264" s="665"/>
      <c r="AM264" s="665"/>
      <c r="AN264" s="665"/>
      <c r="AO264" s="665"/>
      <c r="AP264" s="665"/>
      <c r="AQ264" s="665"/>
      <c r="AR264" s="665"/>
      <c r="AS264" s="665"/>
      <c r="AT264" s="665"/>
      <c r="AU264" s="665"/>
      <c r="AV264" s="665"/>
      <c r="AW264" s="665"/>
      <c r="AX264" s="665"/>
      <c r="AY264" s="665"/>
      <c r="AZ264" s="665"/>
      <c r="BA264" s="665"/>
      <c r="BB264" s="665"/>
      <c r="BC264" s="699"/>
      <c r="BD264" s="700"/>
      <c r="BE264" s="700"/>
      <c r="BF264" s="700"/>
      <c r="BG264" s="700"/>
      <c r="BH264" s="700"/>
      <c r="BI264" s="700"/>
      <c r="BJ264" s="700"/>
      <c r="BK264" s="700"/>
      <c r="BL264" s="700"/>
      <c r="BM264" s="700"/>
      <c r="BN264" s="701"/>
      <c r="BO264" s="65"/>
      <c r="BP264" s="65"/>
      <c r="BQ264" s="65"/>
      <c r="BR264" s="65"/>
    </row>
    <row r="265" spans="1:70" ht="2.25" customHeight="1">
      <c r="A265" s="120"/>
      <c r="B265" s="121"/>
      <c r="C265" s="667"/>
      <c r="D265" s="667"/>
      <c r="E265" s="667"/>
      <c r="F265" s="667"/>
      <c r="G265" s="667"/>
      <c r="H265" s="667"/>
      <c r="I265" s="667"/>
      <c r="J265" s="667"/>
      <c r="K265" s="667"/>
      <c r="L265" s="667"/>
      <c r="M265" s="667"/>
      <c r="N265" s="667"/>
      <c r="O265" s="122"/>
      <c r="P265" s="122"/>
      <c r="Q265" s="122"/>
      <c r="R265" s="122"/>
      <c r="S265" s="122"/>
      <c r="T265" s="122"/>
      <c r="U265" s="122"/>
      <c r="V265" s="122"/>
      <c r="W265" s="122"/>
      <c r="X265" s="122"/>
      <c r="Y265" s="123"/>
      <c r="Z265" s="121"/>
      <c r="AA265" s="122"/>
      <c r="AB265" s="122"/>
      <c r="AC265" s="122"/>
      <c r="AD265" s="122"/>
      <c r="AE265" s="122"/>
      <c r="AF265" s="122"/>
      <c r="AG265" s="122"/>
      <c r="AH265" s="666"/>
      <c r="AI265" s="666"/>
      <c r="AJ265" s="666"/>
      <c r="AK265" s="666"/>
      <c r="AL265" s="666"/>
      <c r="AM265" s="666"/>
      <c r="AN265" s="666"/>
      <c r="AO265" s="666"/>
      <c r="AP265" s="666"/>
      <c r="AQ265" s="666"/>
      <c r="AR265" s="666"/>
      <c r="AS265" s="666"/>
      <c r="AT265" s="666"/>
      <c r="AU265" s="666"/>
      <c r="AV265" s="666"/>
      <c r="AW265" s="666"/>
      <c r="AX265" s="666"/>
      <c r="AY265" s="666"/>
      <c r="AZ265" s="666"/>
      <c r="BA265" s="666"/>
      <c r="BB265" s="666"/>
      <c r="BC265" s="122"/>
      <c r="BD265" s="122"/>
      <c r="BE265" s="122"/>
      <c r="BF265" s="122"/>
      <c r="BG265" s="122"/>
      <c r="BH265" s="122"/>
      <c r="BI265" s="122"/>
      <c r="BJ265" s="122"/>
      <c r="BK265" s="122"/>
      <c r="BL265" s="122"/>
      <c r="BM265" s="122"/>
      <c r="BN265" s="124"/>
      <c r="BO265" s="65"/>
      <c r="BP265" s="65"/>
      <c r="BQ265" s="65"/>
      <c r="BR265" s="65"/>
    </row>
    <row r="266" spans="1:70" ht="4.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5"/>
      <c r="BP266" s="65"/>
      <c r="BQ266" s="65"/>
      <c r="BR266" s="65"/>
    </row>
    <row r="267" spans="1:70" ht="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74" t="s">
        <v>98</v>
      </c>
      <c r="AJ267" s="675"/>
      <c r="AK267" s="675"/>
      <c r="AL267" s="675"/>
      <c r="AM267" s="675"/>
      <c r="AN267" s="675"/>
      <c r="AO267" s="675"/>
      <c r="AP267" s="675"/>
      <c r="AQ267" s="680">
        <f>IF(AQ132="","",AQ132)</f>
      </c>
      <c r="AR267" s="681"/>
      <c r="AS267" s="681"/>
      <c r="AT267" s="681"/>
      <c r="AU267" s="681"/>
      <c r="AV267" s="681"/>
      <c r="AW267" s="681"/>
      <c r="AX267" s="681"/>
      <c r="AY267" s="681"/>
      <c r="AZ267" s="681"/>
      <c r="BA267" s="681"/>
      <c r="BB267" s="681"/>
      <c r="BC267" s="681"/>
      <c r="BD267" s="681"/>
      <c r="BE267" s="681"/>
      <c r="BF267" s="681"/>
      <c r="BG267" s="681"/>
      <c r="BH267" s="681"/>
      <c r="BI267" s="681"/>
      <c r="BJ267" s="681"/>
      <c r="BK267" s="681"/>
      <c r="BL267" s="681"/>
      <c r="BM267" s="683" t="s">
        <v>97</v>
      </c>
      <c r="BN267" s="684"/>
      <c r="BO267" s="65"/>
      <c r="BP267" s="65"/>
      <c r="BQ267" s="65"/>
      <c r="BR267" s="65"/>
    </row>
    <row r="268" spans="1:70" ht="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76"/>
      <c r="AJ268" s="677"/>
      <c r="AK268" s="677"/>
      <c r="AL268" s="677"/>
      <c r="AM268" s="677"/>
      <c r="AN268" s="677"/>
      <c r="AO268" s="677"/>
      <c r="AP268" s="677"/>
      <c r="AQ268" s="613"/>
      <c r="AR268" s="682"/>
      <c r="AS268" s="682"/>
      <c r="AT268" s="682"/>
      <c r="AU268" s="682"/>
      <c r="AV268" s="682"/>
      <c r="AW268" s="682"/>
      <c r="AX268" s="682"/>
      <c r="AY268" s="682"/>
      <c r="AZ268" s="682"/>
      <c r="BA268" s="682"/>
      <c r="BB268" s="682"/>
      <c r="BC268" s="682"/>
      <c r="BD268" s="682"/>
      <c r="BE268" s="682"/>
      <c r="BF268" s="682"/>
      <c r="BG268" s="682"/>
      <c r="BH268" s="682"/>
      <c r="BI268" s="682"/>
      <c r="BJ268" s="682"/>
      <c r="BK268" s="682"/>
      <c r="BL268" s="682"/>
      <c r="BM268" s="685"/>
      <c r="BN268" s="686"/>
      <c r="BO268" s="65"/>
      <c r="BP268" s="65"/>
      <c r="BQ268" s="65"/>
      <c r="BR268" s="65"/>
    </row>
    <row r="269" spans="1:70" ht="12" customHeight="1">
      <c r="A269" s="63"/>
      <c r="B269" s="63"/>
      <c r="C269" s="101"/>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78"/>
      <c r="AJ269" s="679"/>
      <c r="AK269" s="679"/>
      <c r="AL269" s="679"/>
      <c r="AM269" s="679"/>
      <c r="AN269" s="679"/>
      <c r="AO269" s="679"/>
      <c r="AP269" s="679"/>
      <c r="AQ269" s="687" t="s">
        <v>78</v>
      </c>
      <c r="AR269" s="688"/>
      <c r="AS269" s="688"/>
      <c r="AT269" s="688"/>
      <c r="AU269" s="688"/>
      <c r="AV269" s="688"/>
      <c r="AW269" s="688"/>
      <c r="AX269" s="688"/>
      <c r="AY269" s="688"/>
      <c r="AZ269" s="689">
        <f>IF(AZ134="","",AZ134)</f>
      </c>
      <c r="BA269" s="689"/>
      <c r="BB269" s="689"/>
      <c r="BC269" s="689"/>
      <c r="BD269" s="689"/>
      <c r="BE269" s="689"/>
      <c r="BF269" s="689"/>
      <c r="BG269" s="689"/>
      <c r="BH269" s="689"/>
      <c r="BI269" s="689"/>
      <c r="BJ269" s="689"/>
      <c r="BK269" s="689"/>
      <c r="BL269" s="689"/>
      <c r="BM269" s="690" t="s">
        <v>80</v>
      </c>
      <c r="BN269" s="691"/>
      <c r="BO269" s="65"/>
      <c r="BP269" s="65"/>
      <c r="BQ269" s="65"/>
      <c r="BR269" s="65"/>
    </row>
    <row r="270" spans="1:70" ht="6"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row>
    <row r="271" spans="1:70" ht="13.5">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row>
    <row r="272" spans="1:70" ht="13.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c r="BI272" s="65"/>
      <c r="BJ272" s="65"/>
      <c r="BK272" s="65"/>
      <c r="BL272" s="65"/>
      <c r="BM272" s="65"/>
      <c r="BN272" s="65"/>
      <c r="BO272" s="65"/>
      <c r="BP272" s="65"/>
      <c r="BQ272" s="65"/>
      <c r="BR272" s="65"/>
    </row>
  </sheetData>
  <sheetProtection password="C7BD" sheet="1" objects="1" scenarios="1" selectLockedCells="1"/>
  <mergeCells count="703">
    <mergeCell ref="E23:AH26"/>
    <mergeCell ref="AI23:AJ26"/>
    <mergeCell ref="AQ136:AT138"/>
    <mergeCell ref="AU136:AY136"/>
    <mergeCell ref="AZ136:BA136"/>
    <mergeCell ref="BB136:BC136"/>
    <mergeCell ref="AZ113:BF116"/>
    <mergeCell ref="BB119:BN120"/>
    <mergeCell ref="AW117:BA118"/>
    <mergeCell ref="BG117:BN118"/>
    <mergeCell ref="BC257:BN259"/>
    <mergeCell ref="BM267:BN268"/>
    <mergeCell ref="AQ269:AY269"/>
    <mergeCell ref="AZ269:BL269"/>
    <mergeCell ref="BM269:BN269"/>
    <mergeCell ref="BD136:BK136"/>
    <mergeCell ref="BL136:BN136"/>
    <mergeCell ref="BI256:BK256"/>
    <mergeCell ref="BL256:BN256"/>
    <mergeCell ref="BC261:BN264"/>
    <mergeCell ref="AA263:AG264"/>
    <mergeCell ref="AI267:AP269"/>
    <mergeCell ref="AQ267:BL268"/>
    <mergeCell ref="O263:P264"/>
    <mergeCell ref="Q263:R264"/>
    <mergeCell ref="S263:X264"/>
    <mergeCell ref="C256:N258"/>
    <mergeCell ref="O256:P257"/>
    <mergeCell ref="Q256:R257"/>
    <mergeCell ref="S256:X257"/>
    <mergeCell ref="AA256:AG257"/>
    <mergeCell ref="C259:N262"/>
    <mergeCell ref="O259:P261"/>
    <mergeCell ref="Q259:R261"/>
    <mergeCell ref="O253:P254"/>
    <mergeCell ref="Q253:R254"/>
    <mergeCell ref="S253:X254"/>
    <mergeCell ref="AA253:AG254"/>
    <mergeCell ref="BB254:BN255"/>
    <mergeCell ref="BC256:BE256"/>
    <mergeCell ref="BF256:BH256"/>
    <mergeCell ref="AH248:AV255"/>
    <mergeCell ref="AW248:AY251"/>
    <mergeCell ref="AW254:BA255"/>
    <mergeCell ref="C250:N252"/>
    <mergeCell ref="O250:P251"/>
    <mergeCell ref="Q250:R251"/>
    <mergeCell ref="S250:X251"/>
    <mergeCell ref="AA250:AG251"/>
    <mergeCell ref="AH256:BB260"/>
    <mergeCell ref="S259:X261"/>
    <mergeCell ref="AA259:AG261"/>
    <mergeCell ref="AH261:BB265"/>
    <mergeCell ref="C263:N265"/>
    <mergeCell ref="BJ245:BL247"/>
    <mergeCell ref="AW252:BA253"/>
    <mergeCell ref="BB252:BF253"/>
    <mergeCell ref="BG252:BN253"/>
    <mergeCell ref="C253:N255"/>
    <mergeCell ref="BM245:BN247"/>
    <mergeCell ref="C247:N249"/>
    <mergeCell ref="O247:P248"/>
    <mergeCell ref="Q247:R248"/>
    <mergeCell ref="S247:X248"/>
    <mergeCell ref="AZ245:BB247"/>
    <mergeCell ref="AZ248:BF251"/>
    <mergeCell ref="BG248:BH251"/>
    <mergeCell ref="BC245:BD247"/>
    <mergeCell ref="BE245:BG247"/>
    <mergeCell ref="BH245:BI247"/>
    <mergeCell ref="BI248:BN251"/>
    <mergeCell ref="O244:P245"/>
    <mergeCell ref="Q244:R245"/>
    <mergeCell ref="S244:X245"/>
    <mergeCell ref="AA244:AG245"/>
    <mergeCell ref="AH245:AV247"/>
    <mergeCell ref="AW245:AY247"/>
    <mergeCell ref="AA247:AG248"/>
    <mergeCell ref="BH242:BI244"/>
    <mergeCell ref="BM240:BN241"/>
    <mergeCell ref="A241:A263"/>
    <mergeCell ref="B241:B263"/>
    <mergeCell ref="C241:N243"/>
    <mergeCell ref="O241:P242"/>
    <mergeCell ref="Q241:R242"/>
    <mergeCell ref="BJ242:BL244"/>
    <mergeCell ref="BM242:BN244"/>
    <mergeCell ref="C244:N246"/>
    <mergeCell ref="S241:X242"/>
    <mergeCell ref="AA241:AG242"/>
    <mergeCell ref="AH242:AV244"/>
    <mergeCell ref="AW242:AY244"/>
    <mergeCell ref="BC240:BD241"/>
    <mergeCell ref="BE240:BG241"/>
    <mergeCell ref="AZ242:BB244"/>
    <mergeCell ref="BC242:BD244"/>
    <mergeCell ref="BE242:BG244"/>
    <mergeCell ref="BH240:BI241"/>
    <mergeCell ref="BJ240:BL241"/>
    <mergeCell ref="AA240:AG240"/>
    <mergeCell ref="AH240:AV241"/>
    <mergeCell ref="AW240:AY241"/>
    <mergeCell ref="AZ240:BB241"/>
    <mergeCell ref="C240:N240"/>
    <mergeCell ref="O240:P240"/>
    <mergeCell ref="Q240:R240"/>
    <mergeCell ref="S240:X240"/>
    <mergeCell ref="BG234:BN235"/>
    <mergeCell ref="A237:AP239"/>
    <mergeCell ref="AQ237:AX238"/>
    <mergeCell ref="AY237:BF238"/>
    <mergeCell ref="BG237:BN238"/>
    <mergeCell ref="T234:AP236"/>
    <mergeCell ref="AY234:BF235"/>
    <mergeCell ref="BG228:BN229"/>
    <mergeCell ref="A231:S233"/>
    <mergeCell ref="T231:AP233"/>
    <mergeCell ref="AY231:BF232"/>
    <mergeCell ref="BG231:BN232"/>
    <mergeCell ref="A228:S230"/>
    <mergeCell ref="T228:AP230"/>
    <mergeCell ref="AQ228:AX236"/>
    <mergeCell ref="AY228:BF229"/>
    <mergeCell ref="A234:S236"/>
    <mergeCell ref="A222:AZ224"/>
    <mergeCell ref="BA222:BB224"/>
    <mergeCell ref="BC222:BN223"/>
    <mergeCell ref="A225:AP225"/>
    <mergeCell ref="AQ225:BF225"/>
    <mergeCell ref="BG225:BN227"/>
    <mergeCell ref="A226:S227"/>
    <mergeCell ref="T226:AP227"/>
    <mergeCell ref="AQ226:AX227"/>
    <mergeCell ref="AY226:BF227"/>
    <mergeCell ref="BK210:BL211"/>
    <mergeCell ref="BM210:BN212"/>
    <mergeCell ref="C213:T215"/>
    <mergeCell ref="U213:V215"/>
    <mergeCell ref="W213:AZ215"/>
    <mergeCell ref="BA213:BB215"/>
    <mergeCell ref="BC213:BN214"/>
    <mergeCell ref="A210:B221"/>
    <mergeCell ref="C210:AZ212"/>
    <mergeCell ref="BA210:BB212"/>
    <mergeCell ref="BC210:BJ212"/>
    <mergeCell ref="C216:AZ218"/>
    <mergeCell ref="BA216:BB218"/>
    <mergeCell ref="BC216:BN217"/>
    <mergeCell ref="C219:AZ221"/>
    <mergeCell ref="BA219:BB221"/>
    <mergeCell ref="BC219:BN220"/>
    <mergeCell ref="A204:AZ206"/>
    <mergeCell ref="BA204:BB206"/>
    <mergeCell ref="BC204:BN205"/>
    <mergeCell ref="A207:AZ209"/>
    <mergeCell ref="BA207:BB209"/>
    <mergeCell ref="BC207:BN208"/>
    <mergeCell ref="BC198:BN199"/>
    <mergeCell ref="C201:AL203"/>
    <mergeCell ref="AM201:AX203"/>
    <mergeCell ref="AY201:AZ203"/>
    <mergeCell ref="BA201:BB203"/>
    <mergeCell ref="BC201:BN202"/>
    <mergeCell ref="C192:D200"/>
    <mergeCell ref="E192:G194"/>
    <mergeCell ref="BC195:BN196"/>
    <mergeCell ref="E198:G200"/>
    <mergeCell ref="H198:N200"/>
    <mergeCell ref="O198:O200"/>
    <mergeCell ref="P198:V200"/>
    <mergeCell ref="W198:W200"/>
    <mergeCell ref="X198:AD200"/>
    <mergeCell ref="AE198:AL200"/>
    <mergeCell ref="AM198:AX200"/>
    <mergeCell ref="AY198:BB200"/>
    <mergeCell ref="BC192:BN193"/>
    <mergeCell ref="E195:G197"/>
    <mergeCell ref="H195:N197"/>
    <mergeCell ref="O195:O197"/>
    <mergeCell ref="P195:V197"/>
    <mergeCell ref="W195:W197"/>
    <mergeCell ref="X195:AD197"/>
    <mergeCell ref="AE195:AL197"/>
    <mergeCell ref="AM195:AX197"/>
    <mergeCell ref="AY195:BB197"/>
    <mergeCell ref="X192:AD194"/>
    <mergeCell ref="AE192:AL194"/>
    <mergeCell ref="AM192:AX194"/>
    <mergeCell ref="AY192:BB194"/>
    <mergeCell ref="H192:N194"/>
    <mergeCell ref="O192:O194"/>
    <mergeCell ref="P192:V194"/>
    <mergeCell ref="W192:W194"/>
    <mergeCell ref="AY189:BB191"/>
    <mergeCell ref="BC189:BN190"/>
    <mergeCell ref="E190:G191"/>
    <mergeCell ref="H190:N191"/>
    <mergeCell ref="O190:O191"/>
    <mergeCell ref="P190:V191"/>
    <mergeCell ref="W190:W191"/>
    <mergeCell ref="X190:AD191"/>
    <mergeCell ref="H189:N189"/>
    <mergeCell ref="P189:V189"/>
    <mergeCell ref="X189:AD189"/>
    <mergeCell ref="AE189:AL191"/>
    <mergeCell ref="AM186:AX188"/>
    <mergeCell ref="X186:AD186"/>
    <mergeCell ref="AE186:AL188"/>
    <mergeCell ref="AM189:AX191"/>
    <mergeCell ref="AY186:BB188"/>
    <mergeCell ref="BC186:BN187"/>
    <mergeCell ref="E187:G188"/>
    <mergeCell ref="H187:N188"/>
    <mergeCell ref="O187:O188"/>
    <mergeCell ref="P187:V188"/>
    <mergeCell ref="W187:W188"/>
    <mergeCell ref="X187:AD188"/>
    <mergeCell ref="H186:N186"/>
    <mergeCell ref="P186:V186"/>
    <mergeCell ref="AY183:BB185"/>
    <mergeCell ref="BC183:BN184"/>
    <mergeCell ref="E184:G185"/>
    <mergeCell ref="H184:N185"/>
    <mergeCell ref="O184:O185"/>
    <mergeCell ref="P184:V185"/>
    <mergeCell ref="W184:W185"/>
    <mergeCell ref="X184:AD185"/>
    <mergeCell ref="H183:N183"/>
    <mergeCell ref="P183:V183"/>
    <mergeCell ref="X183:AD183"/>
    <mergeCell ref="AE183:AL185"/>
    <mergeCell ref="AM180:AX182"/>
    <mergeCell ref="X180:AD180"/>
    <mergeCell ref="AE180:AL182"/>
    <mergeCell ref="AM183:AX185"/>
    <mergeCell ref="AY180:BB182"/>
    <mergeCell ref="BC180:BN181"/>
    <mergeCell ref="E181:G182"/>
    <mergeCell ref="H181:N182"/>
    <mergeCell ref="O181:O182"/>
    <mergeCell ref="P181:V182"/>
    <mergeCell ref="W181:W182"/>
    <mergeCell ref="X181:AD182"/>
    <mergeCell ref="H180:N180"/>
    <mergeCell ref="P180:V180"/>
    <mergeCell ref="A174:AJ176"/>
    <mergeCell ref="AK174:AL176"/>
    <mergeCell ref="AM174:AX175"/>
    <mergeCell ref="A180:B203"/>
    <mergeCell ref="C180:C191"/>
    <mergeCell ref="D180:D191"/>
    <mergeCell ref="E180:G180"/>
    <mergeCell ref="E183:G183"/>
    <mergeCell ref="E186:G186"/>
    <mergeCell ref="E189:G189"/>
    <mergeCell ref="A177:AC179"/>
    <mergeCell ref="AD177:AJ179"/>
    <mergeCell ref="AK177:AL179"/>
    <mergeCell ref="AM177:AX178"/>
    <mergeCell ref="AY177:BB179"/>
    <mergeCell ref="BC177:BN178"/>
    <mergeCell ref="BC174:BE174"/>
    <mergeCell ref="BF174:BH174"/>
    <mergeCell ref="BI174:BK174"/>
    <mergeCell ref="BL174:BN174"/>
    <mergeCell ref="BC168:BN170"/>
    <mergeCell ref="AM169:AX169"/>
    <mergeCell ref="AY174:BB176"/>
    <mergeCell ref="AM168:AO168"/>
    <mergeCell ref="AP168:AR168"/>
    <mergeCell ref="BC175:BN175"/>
    <mergeCell ref="A171:AJ173"/>
    <mergeCell ref="AK171:AL173"/>
    <mergeCell ref="AM171:AX172"/>
    <mergeCell ref="AY171:BB173"/>
    <mergeCell ref="BC171:BN173"/>
    <mergeCell ref="AS168:AU168"/>
    <mergeCell ref="AV168:AX168"/>
    <mergeCell ref="AY168:BB170"/>
    <mergeCell ref="A168:AJ170"/>
    <mergeCell ref="AK168:AL170"/>
    <mergeCell ref="AY166:BN166"/>
    <mergeCell ref="AY167:BB167"/>
    <mergeCell ref="BC167:BN167"/>
    <mergeCell ref="A166:AL167"/>
    <mergeCell ref="AM166:AX167"/>
    <mergeCell ref="M163:N163"/>
    <mergeCell ref="O163:P164"/>
    <mergeCell ref="Q163:Z164"/>
    <mergeCell ref="B163:D164"/>
    <mergeCell ref="E163:F163"/>
    <mergeCell ref="G163:H164"/>
    <mergeCell ref="I163:J163"/>
    <mergeCell ref="K163:L164"/>
    <mergeCell ref="BB149:BN149"/>
    <mergeCell ref="A150:D151"/>
    <mergeCell ref="E150:AO151"/>
    <mergeCell ref="A157:D157"/>
    <mergeCell ref="E157:AJ157"/>
    <mergeCell ref="AK157:AO161"/>
    <mergeCell ref="AP157:BN161"/>
    <mergeCell ref="A158:D159"/>
    <mergeCell ref="E158:AJ161"/>
    <mergeCell ref="A160:D161"/>
    <mergeCell ref="AR151:BA153"/>
    <mergeCell ref="BB151:BN152"/>
    <mergeCell ref="A152:D156"/>
    <mergeCell ref="E152:AO156"/>
    <mergeCell ref="AR154:BA156"/>
    <mergeCell ref="BB154:BN155"/>
    <mergeCell ref="AP148:AQ156"/>
    <mergeCell ref="AR148:BA150"/>
    <mergeCell ref="X148:AM149"/>
    <mergeCell ref="BL148:BN148"/>
    <mergeCell ref="BC148:BE148"/>
    <mergeCell ref="BF148:BH148"/>
    <mergeCell ref="BI148:BK148"/>
    <mergeCell ref="BK142:BL142"/>
    <mergeCell ref="BM142:BN142"/>
    <mergeCell ref="A144:D145"/>
    <mergeCell ref="E144:AO147"/>
    <mergeCell ref="AP144:AS147"/>
    <mergeCell ref="AT144:BN147"/>
    <mergeCell ref="A146:D149"/>
    <mergeCell ref="E148:S149"/>
    <mergeCell ref="T148:W149"/>
    <mergeCell ref="AN148:AO149"/>
    <mergeCell ref="BI142:BJ142"/>
    <mergeCell ref="AI139:AS139"/>
    <mergeCell ref="AT139:AX143"/>
    <mergeCell ref="AY139:BC143"/>
    <mergeCell ref="BD139:BH143"/>
    <mergeCell ref="AI140:AO140"/>
    <mergeCell ref="AP140:AS140"/>
    <mergeCell ref="AI141:AO143"/>
    <mergeCell ref="AP141:AS143"/>
    <mergeCell ref="Z139:AA140"/>
    <mergeCell ref="AB139:AD140"/>
    <mergeCell ref="AE139:AF140"/>
    <mergeCell ref="AG139:AH143"/>
    <mergeCell ref="L141:AF142"/>
    <mergeCell ref="O139:Q140"/>
    <mergeCell ref="R139:T140"/>
    <mergeCell ref="U139:V140"/>
    <mergeCell ref="W139:Y140"/>
    <mergeCell ref="BO136:BP160"/>
    <mergeCell ref="AU137:AY137"/>
    <mergeCell ref="AZ137:BA138"/>
    <mergeCell ref="BB137:BC138"/>
    <mergeCell ref="BD137:BK137"/>
    <mergeCell ref="BL137:BN137"/>
    <mergeCell ref="BI139:BN140"/>
    <mergeCell ref="BI141:BJ141"/>
    <mergeCell ref="BK141:BL141"/>
    <mergeCell ref="BM141:BN141"/>
    <mergeCell ref="AY4:BC8"/>
    <mergeCell ref="BD4:BH8"/>
    <mergeCell ref="BI4:BN5"/>
    <mergeCell ref="BI7:BJ7"/>
    <mergeCell ref="BK7:BL7"/>
    <mergeCell ref="BM7:BN7"/>
    <mergeCell ref="BI113:BN116"/>
    <mergeCell ref="BD1:BK1"/>
    <mergeCell ref="BL1:BN1"/>
    <mergeCell ref="AU2:AY2"/>
    <mergeCell ref="AZ2:BA3"/>
    <mergeCell ref="BB2:BC3"/>
    <mergeCell ref="BD2:BK2"/>
    <mergeCell ref="BL2:BN2"/>
    <mergeCell ref="AU1:AY1"/>
    <mergeCell ref="AZ1:BA1"/>
    <mergeCell ref="BB1:BC1"/>
    <mergeCell ref="W4:Y5"/>
    <mergeCell ref="A9:D10"/>
    <mergeCell ref="AP9:AS12"/>
    <mergeCell ref="AI4:AS4"/>
    <mergeCell ref="Z4:AA5"/>
    <mergeCell ref="AG4:AH8"/>
    <mergeCell ref="AI5:AO5"/>
    <mergeCell ref="AE4:AF5"/>
    <mergeCell ref="AT9:BN12"/>
    <mergeCell ref="AR13:BA15"/>
    <mergeCell ref="BC13:BE13"/>
    <mergeCell ref="BB16:BN17"/>
    <mergeCell ref="E17:AO21"/>
    <mergeCell ref="BB19:BN20"/>
    <mergeCell ref="BF13:BH13"/>
    <mergeCell ref="BI13:BK13"/>
    <mergeCell ref="BL13:BN13"/>
    <mergeCell ref="BB14:BN14"/>
    <mergeCell ref="A15:D16"/>
    <mergeCell ref="E15:AO16"/>
    <mergeCell ref="AR16:BA18"/>
    <mergeCell ref="A17:D21"/>
    <mergeCell ref="AR19:BA21"/>
    <mergeCell ref="X13:AM14"/>
    <mergeCell ref="AN13:AO14"/>
    <mergeCell ref="A11:D14"/>
    <mergeCell ref="AP13:AQ21"/>
    <mergeCell ref="A22:D22"/>
    <mergeCell ref="E22:AJ22"/>
    <mergeCell ref="AP22:BN26"/>
    <mergeCell ref="A23:D24"/>
    <mergeCell ref="A25:D26"/>
    <mergeCell ref="BC39:BE39"/>
    <mergeCell ref="BL39:BN39"/>
    <mergeCell ref="AY32:BB32"/>
    <mergeCell ref="A33:AJ35"/>
    <mergeCell ref="AK33:AL35"/>
    <mergeCell ref="AM42:AX43"/>
    <mergeCell ref="BC33:BN35"/>
    <mergeCell ref="A36:AJ38"/>
    <mergeCell ref="AK36:AL38"/>
    <mergeCell ref="AY33:BB35"/>
    <mergeCell ref="AY36:BB38"/>
    <mergeCell ref="BC36:BN38"/>
    <mergeCell ref="AD42:AJ44"/>
    <mergeCell ref="A42:AC44"/>
    <mergeCell ref="AK42:AL44"/>
    <mergeCell ref="P60:V62"/>
    <mergeCell ref="O57:O59"/>
    <mergeCell ref="W57:W59"/>
    <mergeCell ref="X60:AD62"/>
    <mergeCell ref="AE60:AL62"/>
    <mergeCell ref="X57:AD59"/>
    <mergeCell ref="AE57:AL59"/>
    <mergeCell ref="P57:V59"/>
    <mergeCell ref="AE54:AL56"/>
    <mergeCell ref="W55:W56"/>
    <mergeCell ref="BF39:BH39"/>
    <mergeCell ref="BI39:BK39"/>
    <mergeCell ref="A45:B68"/>
    <mergeCell ref="C45:C56"/>
    <mergeCell ref="D45:D56"/>
    <mergeCell ref="C57:D65"/>
    <mergeCell ref="O49:O50"/>
    <mergeCell ref="O55:O56"/>
    <mergeCell ref="AY54:BB56"/>
    <mergeCell ref="O60:O62"/>
    <mergeCell ref="AM48:AX50"/>
    <mergeCell ref="AY48:BB50"/>
    <mergeCell ref="BC48:BN49"/>
    <mergeCell ref="AM54:AX56"/>
    <mergeCell ref="BC57:BN58"/>
    <mergeCell ref="AM60:AX62"/>
    <mergeCell ref="AY60:BB62"/>
    <mergeCell ref="P51:V51"/>
    <mergeCell ref="BG99:BN100"/>
    <mergeCell ref="BG96:BN97"/>
    <mergeCell ref="BG93:BN94"/>
    <mergeCell ref="BC54:BN55"/>
    <mergeCell ref="BC63:BN64"/>
    <mergeCell ref="AQ90:BF90"/>
    <mergeCell ref="AQ93:AX101"/>
    <mergeCell ref="C75:AZ77"/>
    <mergeCell ref="H63:N65"/>
    <mergeCell ref="BA72:BB74"/>
    <mergeCell ref="AM45:AX47"/>
    <mergeCell ref="BK75:BL76"/>
    <mergeCell ref="BG90:BN92"/>
    <mergeCell ref="AY91:BF92"/>
    <mergeCell ref="BC42:BN43"/>
    <mergeCell ref="AY42:BB44"/>
    <mergeCell ref="AY45:BB47"/>
    <mergeCell ref="BC45:BN46"/>
    <mergeCell ref="AY51:BB53"/>
    <mergeCell ref="BC69:BN70"/>
    <mergeCell ref="BO1:BP25"/>
    <mergeCell ref="A69:AZ71"/>
    <mergeCell ref="BA69:BB71"/>
    <mergeCell ref="BC66:BN67"/>
    <mergeCell ref="C66:AL68"/>
    <mergeCell ref="AM66:AX68"/>
    <mergeCell ref="AY66:AZ68"/>
    <mergeCell ref="BA66:BB68"/>
    <mergeCell ref="BC32:BN32"/>
    <mergeCell ref="BC40:BN40"/>
    <mergeCell ref="AQ1:AT3"/>
    <mergeCell ref="BK6:BL6"/>
    <mergeCell ref="BM6:BN6"/>
    <mergeCell ref="AM63:AX65"/>
    <mergeCell ref="AY63:BB65"/>
    <mergeCell ref="BC60:BN61"/>
    <mergeCell ref="BC51:BN52"/>
    <mergeCell ref="AM51:AX53"/>
    <mergeCell ref="AM57:AX59"/>
    <mergeCell ref="AY57:BB59"/>
    <mergeCell ref="P63:V65"/>
    <mergeCell ref="BC75:BJ77"/>
    <mergeCell ref="W63:W65"/>
    <mergeCell ref="X63:AD65"/>
    <mergeCell ref="AE63:AL65"/>
    <mergeCell ref="A72:AZ74"/>
    <mergeCell ref="E63:G65"/>
    <mergeCell ref="O63:O65"/>
    <mergeCell ref="BC78:BN79"/>
    <mergeCell ref="BC84:BN85"/>
    <mergeCell ref="BC72:BN73"/>
    <mergeCell ref="BC81:BN82"/>
    <mergeCell ref="C84:AZ86"/>
    <mergeCell ref="BA84:BB86"/>
    <mergeCell ref="BM75:BN77"/>
    <mergeCell ref="AE45:AL47"/>
    <mergeCell ref="AE48:AL50"/>
    <mergeCell ref="AE51:AL53"/>
    <mergeCell ref="X52:AD53"/>
    <mergeCell ref="X49:AD50"/>
    <mergeCell ref="X48:AD48"/>
    <mergeCell ref="X51:AD51"/>
    <mergeCell ref="E54:G54"/>
    <mergeCell ref="H54:N54"/>
    <mergeCell ref="X54:AD54"/>
    <mergeCell ref="E55:G56"/>
    <mergeCell ref="H55:N56"/>
    <mergeCell ref="H60:N62"/>
    <mergeCell ref="W60:W62"/>
    <mergeCell ref="E57:G59"/>
    <mergeCell ref="E60:G62"/>
    <mergeCell ref="H57:N59"/>
    <mergeCell ref="H51:N51"/>
    <mergeCell ref="E52:G53"/>
    <mergeCell ref="P52:V53"/>
    <mergeCell ref="W52:W53"/>
    <mergeCell ref="P49:V50"/>
    <mergeCell ref="W49:W50"/>
    <mergeCell ref="BA75:BB77"/>
    <mergeCell ref="P54:V54"/>
    <mergeCell ref="P55:V56"/>
    <mergeCell ref="X55:AD56"/>
    <mergeCell ref="E48:G48"/>
    <mergeCell ref="H48:N48"/>
    <mergeCell ref="O52:O53"/>
    <mergeCell ref="E49:G50"/>
    <mergeCell ref="H49:N50"/>
    <mergeCell ref="E51:G51"/>
    <mergeCell ref="AW119:BA120"/>
    <mergeCell ref="BA87:BB89"/>
    <mergeCell ref="H52:N53"/>
    <mergeCell ref="A75:B86"/>
    <mergeCell ref="C81:AZ83"/>
    <mergeCell ref="BA81:BB83"/>
    <mergeCell ref="U78:V80"/>
    <mergeCell ref="BA78:BB80"/>
    <mergeCell ref="C78:T80"/>
    <mergeCell ref="W78:AZ80"/>
    <mergeCell ref="AY99:BF100"/>
    <mergeCell ref="BE105:BG106"/>
    <mergeCell ref="Q128:R129"/>
    <mergeCell ref="S124:X126"/>
    <mergeCell ref="S128:X129"/>
    <mergeCell ref="A87:AZ89"/>
    <mergeCell ref="AZ110:BB112"/>
    <mergeCell ref="A96:S98"/>
    <mergeCell ref="T96:AP98"/>
    <mergeCell ref="A99:S101"/>
    <mergeCell ref="AY96:BF97"/>
    <mergeCell ref="BC87:BN88"/>
    <mergeCell ref="BJ105:BL106"/>
    <mergeCell ref="BJ107:BL109"/>
    <mergeCell ref="BG102:BN103"/>
    <mergeCell ref="AY102:BF103"/>
    <mergeCell ref="AW105:AY106"/>
    <mergeCell ref="AQ91:AX92"/>
    <mergeCell ref="BM105:BN106"/>
    <mergeCell ref="AY93:BF94"/>
    <mergeCell ref="T99:AP101"/>
    <mergeCell ref="Q106:R107"/>
    <mergeCell ref="B106:B128"/>
    <mergeCell ref="A102:AP104"/>
    <mergeCell ref="AA115:AG116"/>
    <mergeCell ref="AA118:AG119"/>
    <mergeCell ref="O109:P110"/>
    <mergeCell ref="AH105:AV106"/>
    <mergeCell ref="AH110:AV112"/>
    <mergeCell ref="AQ102:AX103"/>
    <mergeCell ref="S118:X119"/>
    <mergeCell ref="S121:X122"/>
    <mergeCell ref="Q109:R110"/>
    <mergeCell ref="O112:P113"/>
    <mergeCell ref="Q112:R113"/>
    <mergeCell ref="C112:N114"/>
    <mergeCell ref="C115:N117"/>
    <mergeCell ref="O115:P116"/>
    <mergeCell ref="Q115:R116"/>
    <mergeCell ref="O121:P122"/>
    <mergeCell ref="Q121:R122"/>
    <mergeCell ref="O124:P126"/>
    <mergeCell ref="C118:N120"/>
    <mergeCell ref="O128:P129"/>
    <mergeCell ref="C124:N127"/>
    <mergeCell ref="BC105:BD106"/>
    <mergeCell ref="BH105:BI106"/>
    <mergeCell ref="C109:N111"/>
    <mergeCell ref="AW110:AY112"/>
    <mergeCell ref="BE110:BG112"/>
    <mergeCell ref="BC110:BD112"/>
    <mergeCell ref="C106:N108"/>
    <mergeCell ref="O106:P107"/>
    <mergeCell ref="S106:X107"/>
    <mergeCell ref="AA106:AG107"/>
    <mergeCell ref="A93:S95"/>
    <mergeCell ref="O105:P105"/>
    <mergeCell ref="Q105:R105"/>
    <mergeCell ref="A106:A128"/>
    <mergeCell ref="Q124:R126"/>
    <mergeCell ref="C121:N123"/>
    <mergeCell ref="S115:X116"/>
    <mergeCell ref="C128:N130"/>
    <mergeCell ref="O118:P119"/>
    <mergeCell ref="Q118:R119"/>
    <mergeCell ref="AA112:AG113"/>
    <mergeCell ref="AH107:AV109"/>
    <mergeCell ref="AW113:AY116"/>
    <mergeCell ref="S105:X105"/>
    <mergeCell ref="AA105:AG105"/>
    <mergeCell ref="S109:X110"/>
    <mergeCell ref="S112:X113"/>
    <mergeCell ref="AA109:AG110"/>
    <mergeCell ref="AW107:AY109"/>
    <mergeCell ref="P48:V48"/>
    <mergeCell ref="X45:AD45"/>
    <mergeCell ref="X46:AD47"/>
    <mergeCell ref="P45:V45"/>
    <mergeCell ref="W46:W47"/>
    <mergeCell ref="C105:N105"/>
    <mergeCell ref="A90:AP90"/>
    <mergeCell ref="A91:S92"/>
    <mergeCell ref="T91:AP92"/>
    <mergeCell ref="T93:AP95"/>
    <mergeCell ref="BL121:BN121"/>
    <mergeCell ref="BF121:BH121"/>
    <mergeCell ref="AQ132:BL133"/>
    <mergeCell ref="BM132:BN133"/>
    <mergeCell ref="AI132:AP134"/>
    <mergeCell ref="BC122:BN124"/>
    <mergeCell ref="AZ134:BL134"/>
    <mergeCell ref="AQ134:AY134"/>
    <mergeCell ref="BM134:BN134"/>
    <mergeCell ref="AH126:BB130"/>
    <mergeCell ref="BM110:BN112"/>
    <mergeCell ref="BC107:BD109"/>
    <mergeCell ref="BH107:BI109"/>
    <mergeCell ref="BM107:BN109"/>
    <mergeCell ref="AH113:AV120"/>
    <mergeCell ref="BG113:BH116"/>
    <mergeCell ref="BJ110:BL112"/>
    <mergeCell ref="BH110:BI112"/>
    <mergeCell ref="BE107:BG109"/>
    <mergeCell ref="AZ107:BB109"/>
    <mergeCell ref="BI121:BK121"/>
    <mergeCell ref="E45:G45"/>
    <mergeCell ref="E46:G47"/>
    <mergeCell ref="H45:N45"/>
    <mergeCell ref="H46:N47"/>
    <mergeCell ref="AZ105:BB106"/>
    <mergeCell ref="BC121:BE121"/>
    <mergeCell ref="O46:O47"/>
    <mergeCell ref="AA121:AG122"/>
    <mergeCell ref="P46:V47"/>
    <mergeCell ref="A39:AJ41"/>
    <mergeCell ref="AK39:AL41"/>
    <mergeCell ref="K28:L29"/>
    <mergeCell ref="M28:N28"/>
    <mergeCell ref="O28:P29"/>
    <mergeCell ref="Q28:Z29"/>
    <mergeCell ref="B28:D29"/>
    <mergeCell ref="E28:F28"/>
    <mergeCell ref="AP5:AS5"/>
    <mergeCell ref="AI6:AO8"/>
    <mergeCell ref="AP6:AS8"/>
    <mergeCell ref="AB4:AD5"/>
    <mergeCell ref="E9:AO12"/>
    <mergeCell ref="E13:S14"/>
    <mergeCell ref="L6:AF7"/>
    <mergeCell ref="O4:Q5"/>
    <mergeCell ref="R4:T5"/>
    <mergeCell ref="U4:V5"/>
    <mergeCell ref="AR28:AX29"/>
    <mergeCell ref="A31:AL32"/>
    <mergeCell ref="T13:W14"/>
    <mergeCell ref="G28:H29"/>
    <mergeCell ref="I28:J28"/>
    <mergeCell ref="BI6:BJ6"/>
    <mergeCell ref="AM31:AX32"/>
    <mergeCell ref="AK22:AO26"/>
    <mergeCell ref="AY31:BN31"/>
    <mergeCell ref="AT4:AX8"/>
    <mergeCell ref="AM36:AX37"/>
    <mergeCell ref="AM33:AO33"/>
    <mergeCell ref="AP33:AR33"/>
    <mergeCell ref="AS33:AU33"/>
    <mergeCell ref="AV33:AX33"/>
    <mergeCell ref="AM34:AX34"/>
    <mergeCell ref="AA163:AQ164"/>
    <mergeCell ref="AR163:AX164"/>
    <mergeCell ref="AA28:AQ29"/>
    <mergeCell ref="AY40:BB41"/>
    <mergeCell ref="BB117:BF118"/>
    <mergeCell ref="AM39:AX40"/>
    <mergeCell ref="AA124:AG126"/>
    <mergeCell ref="AA128:AG129"/>
    <mergeCell ref="AH121:BB125"/>
    <mergeCell ref="BC126:BN129"/>
  </mergeCells>
  <dataValidations count="15">
    <dataValidation type="textLength" operator="lessThanOrEqual" allowBlank="1" showInputMessage="1" showErrorMessage="1" error="８文字まで" sqref="C112:N130">
      <formula1>8</formula1>
    </dataValidation>
    <dataValidation type="textLength" operator="lessThanOrEqual" allowBlank="1" showInputMessage="1" showErrorMessage="1" error="13桁を超えて入力できません" imeMode="off" sqref="BB19:BN20">
      <formula1>13</formula1>
    </dataValidation>
    <dataValidation type="textLength" operator="lessThanOrEqual" allowBlank="1" showInputMessage="1" showErrorMessage="1" imeMode="fullKatakana" sqref="E15:AO16">
      <formula1>40</formula1>
    </dataValidation>
    <dataValidation type="textLength" operator="lessThanOrEqual" allowBlank="1" showInputMessage="1" showErrorMessage="1" error="１３桁以上の番号は入力できません" imeMode="off" sqref="X13:AM14">
      <formula1>13</formula1>
    </dataValidation>
    <dataValidation type="textLength" operator="lessThanOrEqual" allowBlank="1" showInputMessage="1" showErrorMessage="1" imeMode="off" sqref="S127:X127 S123:X123 S120:X120 S117:X117 S114:X114 S111:X111 S108:X108">
      <formula1>6</formula1>
    </dataValidation>
    <dataValidation type="textLength" operator="lessThanOrEqual" allowBlank="1" showInputMessage="1" showErrorMessage="1" error="12桁を超えて入力はできません" imeMode="off" sqref="BC40:BN40 BC66:BN67 BC72:BN73 BC78:BN79 BC42:BN43 BC84:BN85 BC87:BN88">
      <formula1>12</formula1>
    </dataValidation>
    <dataValidation type="textLength" operator="lessThanOrEqual" allowBlank="1" showInputMessage="1" showErrorMessage="1" error="7桁を超えて入力はできません" imeMode="off" sqref="AA128:AG129 AA109:AG110 AA112:AG113 AA115:AG116 AA118:AG119 AA121:AG122 AA124:AG126">
      <formula1>7</formula1>
    </dataValidation>
    <dataValidation type="textLength" operator="lessThanOrEqual" allowBlank="1" showInputMessage="1" showErrorMessage="1" error="6桁を超えて入力はできません" imeMode="off" sqref="S128:X129 S109:X110 S112:X113 S115:X116 S118:X119 S121:X122 S124:X126">
      <formula1>6</formula1>
    </dataValidation>
    <dataValidation type="textLength" operator="lessThanOrEqual" allowBlank="1" showInputMessage="1" showErrorMessage="1" error="８桁を超えて入力はできません" imeMode="off" sqref="AY98:BF98 BG95:BN95 BG98:BN98 AY95:BF95">
      <formula1>8</formula1>
    </dataValidation>
    <dataValidation type="textLength" operator="lessThanOrEqual" allowBlank="1" showInputMessage="1" showErrorMessage="1" sqref="E23:AH26">
      <formula1>40</formula1>
    </dataValidation>
    <dataValidation type="textLength" operator="lessThanOrEqual" allowBlank="1" showInputMessage="1" showErrorMessage="1" imeMode="fullKatakana" sqref="E22:AJ22">
      <formula1>30</formula1>
    </dataValidation>
    <dataValidation type="textLength" operator="lessThanOrEqual" allowBlank="1" showInputMessage="1" showErrorMessage="1" sqref="E17:AO21">
      <formula1>50</formula1>
    </dataValidation>
    <dataValidation type="textLength" operator="lessThanOrEqual" allowBlank="1" showInputMessage="1" showErrorMessage="1" sqref="AP22:BN26">
      <formula1>48</formula1>
    </dataValidation>
    <dataValidation type="textLength" operator="lessThanOrEqual" allowBlank="1" showInputMessage="1" showErrorMessage="1" prompt="法人税の予納申告に係る市町村民税の法人割額の還付を受けようとする場合において、還付請求書に代わるものとして記載することができます。この場合において、還付請求金額として記載する額は、⑦の欄又は⑪の欄に△印を付した法人税割額又は均等割額と同額になります。" error="12桁を超えて入力はできません" imeMode="off" sqref="BC122:BN124">
      <formula1>12</formula1>
    </dataValidation>
    <dataValidation allowBlank="1" showErrorMessage="1" sqref="BB14:BN14 BB16:BN17 BI7:BJ7 BK7:BL7 BM7:BN7 BD2:BK2 AM34:AX34 AM36:AX37 AM42:AX43 AY40:BB41 AY42:BB44 H46:N47 P45:V45 H45:N45 P46:V47 X46:AD47 X45:AD45 H48:N48 H49:N50 P48:V48 P49:V50 X48:AD48 X49:AD50 H51:N51 H52:N53 P51:V51 P52:V53 X51:AD51 X52:AD53 H54:N54 H55:N56 P54:V54 P55:V56 X54:AD54 X55:AD56 H57:N59 P57:V59 X57:AD59 H60:N62 P60:V62 X60:AD62 H63:N65 P63:V65 X63:AL65 BC45:BN46 BC48:BN49 BC51:BN52 BC54:BN55 BC57:BN58 BC60:BN61 BC63:BN64 BC69:BN70 BK75:BL76 BC81:BN82 C78:T80 A93:S95 A96:S98 A99:S101 T93:AP95 T96:AP98 T99:AP101 AY93:BF94 AY96:BF97 AY99:BF100 BG93:BN94 BG96:BN97 BG99:BN100 AZ105:BB106 BE105:BG106 BJ105:BL106 AZ107:BB109 BE107:BG109 BJ107:BL109 AZ110:BB112 BE110:BG112 BJ110:BL112 AZ113:BF116 BI113:BN116 BB119:BN120 BB117:BF118 BC126:BN129 C106:N108 C109:N111 O106:P107 Q106:R107 S106:X107 AA106:AG107 AQ132:BL133 AZ134:BL134 AQ102:AX103 AA28:AQ29 M28:N28 I28:J28 E28:F28 E9:AO12 AT9:BN12 R4:T5 W4:Y5 AB4:AD5"/>
  </dataValidations>
  <printOptions horizontalCentered="1"/>
  <pageMargins left="0.5905511811023623" right="0.3937007874015748" top="0.31496062992125984" bottom="0.1968503937007874"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清須市</dc:creator>
  <cp:keywords/>
  <dc:description/>
  <cp:lastModifiedBy> </cp:lastModifiedBy>
  <cp:lastPrinted>2007-12-25T04:26:02Z</cp:lastPrinted>
  <dcterms:created xsi:type="dcterms:W3CDTF">2007-06-14T02:36:37Z</dcterms:created>
  <dcterms:modified xsi:type="dcterms:W3CDTF">2008-04-18T06:35:04Z</dcterms:modified>
  <cp:category/>
  <cp:version/>
  <cp:contentType/>
  <cp:contentStatus/>
</cp:coreProperties>
</file>