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\\172.22.101.100\sangyou\農林水産課\04_農業振興係\01_農業振興\09_中山間地域等直接支払制度\2025年度(6期)\10_公表関係\前年度公表分\"/>
    </mc:Choice>
  </mc:AlternateContent>
  <xr:revisionPtr revIDLastSave="0" documentId="13_ncr:1_{83F44A3B-3CC8-477D-BDEA-055B9F98749F}" xr6:coauthVersionLast="36" xr6:coauthVersionMax="36" xr10:uidLastSave="{00000000-0000-0000-0000-000000000000}"/>
  <bookViews>
    <workbookView xWindow="-120" yWindow="-120" windowWidth="29040" windowHeight="15840" tabRatio="599" xr2:uid="{00000000-000D-0000-FFFF-FFFF00000000}"/>
  </bookViews>
  <sheets>
    <sheet name="公表事項（集落協定）" sheetId="1" r:id="rId1"/>
    <sheet name="公表事項（個別協定）" sheetId="3" r:id="rId2"/>
  </sheets>
  <definedNames>
    <definedName name="_xlnm.Print_Area" localSheetId="1">'公表事項（個別協定）'!$A$3:$AU$18</definedName>
    <definedName name="_xlnm.Print_Area" localSheetId="0">'公表事項（集落協定）'!$A$3:$CU$100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1" i="1" l="1"/>
  <c r="AI26" i="1"/>
  <c r="AI27" i="1"/>
  <c r="AI14" i="1"/>
  <c r="AE13" i="3" l="1"/>
  <c r="AA13" i="3"/>
  <c r="Z13" i="3"/>
  <c r="S13" i="3"/>
  <c r="O13" i="3"/>
  <c r="K13" i="3"/>
  <c r="J13" i="3"/>
  <c r="AE12" i="3"/>
  <c r="AA12" i="3"/>
  <c r="Z12" i="3"/>
  <c r="S12" i="3"/>
  <c r="O12" i="3"/>
  <c r="K12" i="3"/>
  <c r="J12" i="3"/>
  <c r="AE11" i="3"/>
  <c r="AA11" i="3"/>
  <c r="Z11" i="3"/>
  <c r="S11" i="3"/>
  <c r="O11" i="3"/>
  <c r="K11" i="3"/>
  <c r="J11" i="3"/>
  <c r="AE10" i="3"/>
  <c r="AA10" i="3"/>
  <c r="Z10" i="3"/>
  <c r="S10" i="3"/>
  <c r="O10" i="3"/>
  <c r="K10" i="3"/>
  <c r="J10" i="3"/>
  <c r="AM100" i="1"/>
  <c r="AI100" i="1"/>
  <c r="AH100" i="1" s="1"/>
  <c r="AA100" i="1"/>
  <c r="W100" i="1"/>
  <c r="S100" i="1"/>
  <c r="R100" i="1" s="1"/>
  <c r="AM99" i="1"/>
  <c r="AI99" i="1"/>
  <c r="AH99" i="1" s="1"/>
  <c r="AA99" i="1"/>
  <c r="W99" i="1"/>
  <c r="S99" i="1"/>
  <c r="AM98" i="1"/>
  <c r="AI98" i="1"/>
  <c r="AH98" i="1" s="1"/>
  <c r="AA98" i="1"/>
  <c r="W98" i="1"/>
  <c r="S98" i="1"/>
  <c r="AM97" i="1"/>
  <c r="AI97" i="1"/>
  <c r="AH97" i="1" s="1"/>
  <c r="AA97" i="1"/>
  <c r="W97" i="1"/>
  <c r="S97" i="1"/>
  <c r="AM96" i="1"/>
  <c r="AI96" i="1"/>
  <c r="AA96" i="1"/>
  <c r="W96" i="1"/>
  <c r="S96" i="1"/>
  <c r="AM95" i="1"/>
  <c r="AH95" i="1" s="1"/>
  <c r="AI95" i="1"/>
  <c r="AA95" i="1"/>
  <c r="W95" i="1"/>
  <c r="S95" i="1"/>
  <c r="R95" i="1" s="1"/>
  <c r="AM94" i="1"/>
  <c r="AI94" i="1"/>
  <c r="AA94" i="1"/>
  <c r="W94" i="1"/>
  <c r="S94" i="1"/>
  <c r="AM93" i="1"/>
  <c r="AH93" i="1" s="1"/>
  <c r="AI93" i="1"/>
  <c r="AA93" i="1"/>
  <c r="W93" i="1"/>
  <c r="S93" i="1"/>
  <c r="AM92" i="1"/>
  <c r="AI92" i="1"/>
  <c r="AH92" i="1" s="1"/>
  <c r="AA92" i="1"/>
  <c r="W92" i="1"/>
  <c r="S92" i="1"/>
  <c r="AM91" i="1"/>
  <c r="AI91" i="1"/>
  <c r="AH91" i="1" s="1"/>
  <c r="AA91" i="1"/>
  <c r="W91" i="1"/>
  <c r="S91" i="1"/>
  <c r="AM90" i="1"/>
  <c r="AI90" i="1"/>
  <c r="AA90" i="1"/>
  <c r="W90" i="1"/>
  <c r="S90" i="1"/>
  <c r="R90" i="1" s="1"/>
  <c r="AM89" i="1"/>
  <c r="AI89" i="1"/>
  <c r="AA89" i="1"/>
  <c r="W89" i="1"/>
  <c r="S89" i="1"/>
  <c r="AM88" i="1"/>
  <c r="AI88" i="1"/>
  <c r="AA88" i="1"/>
  <c r="W88" i="1"/>
  <c r="S88" i="1"/>
  <c r="AM87" i="1"/>
  <c r="AI87" i="1"/>
  <c r="AH87" i="1" s="1"/>
  <c r="AA87" i="1"/>
  <c r="W87" i="1"/>
  <c r="S87" i="1"/>
  <c r="AM86" i="1"/>
  <c r="AI86" i="1"/>
  <c r="AA86" i="1"/>
  <c r="W86" i="1"/>
  <c r="S86" i="1"/>
  <c r="AM85" i="1"/>
  <c r="AH85" i="1" s="1"/>
  <c r="AI85" i="1"/>
  <c r="AA85" i="1"/>
  <c r="W85" i="1"/>
  <c r="S85" i="1"/>
  <c r="AM84" i="1"/>
  <c r="AI84" i="1"/>
  <c r="AA84" i="1"/>
  <c r="W84" i="1"/>
  <c r="S84" i="1"/>
  <c r="AM83" i="1"/>
  <c r="AI83" i="1"/>
  <c r="AA83" i="1"/>
  <c r="W83" i="1"/>
  <c r="S83" i="1"/>
  <c r="R83" i="1" s="1"/>
  <c r="AM82" i="1"/>
  <c r="AI82" i="1"/>
  <c r="AA82" i="1"/>
  <c r="W82" i="1"/>
  <c r="S82" i="1"/>
  <c r="AM81" i="1"/>
  <c r="AI81" i="1"/>
  <c r="AH81" i="1" s="1"/>
  <c r="AA81" i="1"/>
  <c r="W81" i="1"/>
  <c r="S81" i="1"/>
  <c r="AM80" i="1"/>
  <c r="AI80" i="1"/>
  <c r="AA80" i="1"/>
  <c r="W80" i="1"/>
  <c r="S80" i="1"/>
  <c r="R80" i="1" s="1"/>
  <c r="AM79" i="1"/>
  <c r="AI79" i="1"/>
  <c r="AH79" i="1" s="1"/>
  <c r="AA79" i="1"/>
  <c r="W79" i="1"/>
  <c r="S79" i="1"/>
  <c r="R79" i="1" s="1"/>
  <c r="AM78" i="1"/>
  <c r="AI78" i="1"/>
  <c r="AA78" i="1"/>
  <c r="W78" i="1"/>
  <c r="S78" i="1"/>
  <c r="AM77" i="1"/>
  <c r="AI77" i="1"/>
  <c r="AA77" i="1"/>
  <c r="W77" i="1"/>
  <c r="S77" i="1"/>
  <c r="AM76" i="1"/>
  <c r="AI76" i="1"/>
  <c r="AH76" i="1" s="1"/>
  <c r="AA76" i="1"/>
  <c r="W76" i="1"/>
  <c r="S76" i="1"/>
  <c r="AM75" i="1"/>
  <c r="AI75" i="1"/>
  <c r="AH75" i="1" s="1"/>
  <c r="AA75" i="1"/>
  <c r="W75" i="1"/>
  <c r="S75" i="1"/>
  <c r="AM74" i="1"/>
  <c r="AI74" i="1"/>
  <c r="AH74" i="1" s="1"/>
  <c r="AA74" i="1"/>
  <c r="W74" i="1"/>
  <c r="S74" i="1"/>
  <c r="AM73" i="1"/>
  <c r="AI73" i="1"/>
  <c r="AA73" i="1"/>
  <c r="W73" i="1"/>
  <c r="S73" i="1"/>
  <c r="AM72" i="1"/>
  <c r="AI72" i="1"/>
  <c r="AA72" i="1"/>
  <c r="W72" i="1"/>
  <c r="S72" i="1"/>
  <c r="AM71" i="1"/>
  <c r="AI71" i="1"/>
  <c r="AA71" i="1"/>
  <c r="W71" i="1"/>
  <c r="S71" i="1"/>
  <c r="R71" i="1" s="1"/>
  <c r="AM70" i="1"/>
  <c r="AI70" i="1"/>
  <c r="AA70" i="1"/>
  <c r="W70" i="1"/>
  <c r="S70" i="1"/>
  <c r="AM69" i="1"/>
  <c r="AI69" i="1"/>
  <c r="AA69" i="1"/>
  <c r="W69" i="1"/>
  <c r="S69" i="1"/>
  <c r="AM68" i="1"/>
  <c r="AI68" i="1"/>
  <c r="AA68" i="1"/>
  <c r="W68" i="1"/>
  <c r="S68" i="1"/>
  <c r="AM67" i="1"/>
  <c r="AI67" i="1"/>
  <c r="AA67" i="1"/>
  <c r="W67" i="1"/>
  <c r="S67" i="1"/>
  <c r="R67" i="1" s="1"/>
  <c r="AM66" i="1"/>
  <c r="AI66" i="1"/>
  <c r="AH66" i="1" s="1"/>
  <c r="AA66" i="1"/>
  <c r="W66" i="1"/>
  <c r="R66" i="1" s="1"/>
  <c r="S66" i="1"/>
  <c r="AM65" i="1"/>
  <c r="AI65" i="1"/>
  <c r="AA65" i="1"/>
  <c r="W65" i="1"/>
  <c r="S65" i="1"/>
  <c r="AM64" i="1"/>
  <c r="AI64" i="1"/>
  <c r="AH64" i="1" s="1"/>
  <c r="AA64" i="1"/>
  <c r="W64" i="1"/>
  <c r="S64" i="1"/>
  <c r="AM63" i="1"/>
  <c r="AI63" i="1"/>
  <c r="AA63" i="1"/>
  <c r="W63" i="1"/>
  <c r="S63" i="1"/>
  <c r="AM62" i="1"/>
  <c r="AI62" i="1"/>
  <c r="AH62" i="1" s="1"/>
  <c r="AA62" i="1"/>
  <c r="W62" i="1"/>
  <c r="S62" i="1"/>
  <c r="R62" i="1"/>
  <c r="AI61" i="1"/>
  <c r="AH61" i="1" s="1"/>
  <c r="AA61" i="1"/>
  <c r="W61" i="1"/>
  <c r="S61" i="1"/>
  <c r="AM60" i="1"/>
  <c r="AI60" i="1"/>
  <c r="AH60" i="1" s="1"/>
  <c r="AA60" i="1"/>
  <c r="W60" i="1"/>
  <c r="S60" i="1"/>
  <c r="R60" i="1" s="1"/>
  <c r="AM59" i="1"/>
  <c r="AI59" i="1"/>
  <c r="AA59" i="1"/>
  <c r="W59" i="1"/>
  <c r="S59" i="1"/>
  <c r="AM58" i="1"/>
  <c r="AI58" i="1"/>
  <c r="AH58" i="1" s="1"/>
  <c r="AA58" i="1"/>
  <c r="W58" i="1"/>
  <c r="S58" i="1"/>
  <c r="AM57" i="1"/>
  <c r="AI57" i="1"/>
  <c r="AA57" i="1"/>
  <c r="W57" i="1"/>
  <c r="S57" i="1"/>
  <c r="R57" i="1" s="1"/>
  <c r="AM56" i="1"/>
  <c r="AI56" i="1"/>
  <c r="AH56" i="1" s="1"/>
  <c r="AA56" i="1"/>
  <c r="W56" i="1"/>
  <c r="S56" i="1"/>
  <c r="AM55" i="1"/>
  <c r="AI55" i="1"/>
  <c r="AA55" i="1"/>
  <c r="W55" i="1"/>
  <c r="S55" i="1"/>
  <c r="AM54" i="1"/>
  <c r="AI54" i="1"/>
  <c r="AH54" i="1" s="1"/>
  <c r="AA54" i="1"/>
  <c r="W54" i="1"/>
  <c r="S54" i="1"/>
  <c r="AM53" i="1"/>
  <c r="AI53" i="1"/>
  <c r="AH53" i="1" s="1"/>
  <c r="AA53" i="1"/>
  <c r="W53" i="1"/>
  <c r="S53" i="1"/>
  <c r="AM52" i="1"/>
  <c r="AI52" i="1"/>
  <c r="AH52" i="1" s="1"/>
  <c r="AA52" i="1"/>
  <c r="W52" i="1"/>
  <c r="S52" i="1"/>
  <c r="AM51" i="1"/>
  <c r="AI51" i="1"/>
  <c r="AH51" i="1" s="1"/>
  <c r="AA51" i="1"/>
  <c r="W51" i="1"/>
  <c r="S51" i="1"/>
  <c r="AM50" i="1"/>
  <c r="AI50" i="1"/>
  <c r="AH50" i="1" s="1"/>
  <c r="AA50" i="1"/>
  <c r="W50" i="1"/>
  <c r="S50" i="1"/>
  <c r="AM49" i="1"/>
  <c r="AI49" i="1"/>
  <c r="AA49" i="1"/>
  <c r="W49" i="1"/>
  <c r="S49" i="1"/>
  <c r="AM48" i="1"/>
  <c r="AI48" i="1"/>
  <c r="AA48" i="1"/>
  <c r="W48" i="1"/>
  <c r="S48" i="1"/>
  <c r="AM47" i="1"/>
  <c r="AI47" i="1"/>
  <c r="AH47" i="1" s="1"/>
  <c r="AA47" i="1"/>
  <c r="W47" i="1"/>
  <c r="S47" i="1"/>
  <c r="AM46" i="1"/>
  <c r="AI46" i="1"/>
  <c r="AH46" i="1" s="1"/>
  <c r="AA46" i="1"/>
  <c r="W46" i="1"/>
  <c r="R46" i="1" s="1"/>
  <c r="S46" i="1"/>
  <c r="AM45" i="1"/>
  <c r="AI45" i="1"/>
  <c r="AH45" i="1" s="1"/>
  <c r="AA45" i="1"/>
  <c r="W45" i="1"/>
  <c r="S45" i="1"/>
  <c r="R45" i="1" s="1"/>
  <c r="AM44" i="1"/>
  <c r="AI44" i="1"/>
  <c r="AH44" i="1" s="1"/>
  <c r="AA44" i="1"/>
  <c r="W44" i="1"/>
  <c r="S44" i="1"/>
  <c r="AM43" i="1"/>
  <c r="AI43" i="1"/>
  <c r="AA43" i="1"/>
  <c r="W43" i="1"/>
  <c r="S43" i="1"/>
  <c r="AM42" i="1"/>
  <c r="AI42" i="1"/>
  <c r="AH42" i="1" s="1"/>
  <c r="AA42" i="1"/>
  <c r="W42" i="1"/>
  <c r="S42" i="1"/>
  <c r="R42" i="1" s="1"/>
  <c r="AM41" i="1"/>
  <c r="AI41" i="1"/>
  <c r="AA41" i="1"/>
  <c r="W41" i="1"/>
  <c r="S41" i="1"/>
  <c r="AM40" i="1"/>
  <c r="AI40" i="1"/>
  <c r="AA40" i="1"/>
  <c r="W40" i="1"/>
  <c r="S40" i="1"/>
  <c r="AM39" i="1"/>
  <c r="AI39" i="1"/>
  <c r="AA39" i="1"/>
  <c r="W39" i="1"/>
  <c r="S39" i="1"/>
  <c r="AM38" i="1"/>
  <c r="AI38" i="1"/>
  <c r="AH38" i="1" s="1"/>
  <c r="AA38" i="1"/>
  <c r="W38" i="1"/>
  <c r="S38" i="1"/>
  <c r="AM37" i="1"/>
  <c r="AI37" i="1"/>
  <c r="AH37" i="1" s="1"/>
  <c r="AA37" i="1"/>
  <c r="W37" i="1"/>
  <c r="S37" i="1"/>
  <c r="AM36" i="1"/>
  <c r="AI36" i="1"/>
  <c r="AH36" i="1" s="1"/>
  <c r="AA36" i="1"/>
  <c r="W36" i="1"/>
  <c r="S36" i="1"/>
  <c r="R36" i="1" s="1"/>
  <c r="AM35" i="1"/>
  <c r="AI35" i="1"/>
  <c r="AH35" i="1" s="1"/>
  <c r="AA35" i="1"/>
  <c r="W35" i="1"/>
  <c r="S35" i="1"/>
  <c r="AM34" i="1"/>
  <c r="AI34" i="1"/>
  <c r="AA34" i="1"/>
  <c r="W34" i="1"/>
  <c r="S34" i="1"/>
  <c r="AM33" i="1"/>
  <c r="AI33" i="1"/>
  <c r="AA33" i="1"/>
  <c r="W33" i="1"/>
  <c r="S33" i="1"/>
  <c r="R33" i="1" s="1"/>
  <c r="AM32" i="1"/>
  <c r="AI32" i="1"/>
  <c r="AA32" i="1"/>
  <c r="W32" i="1"/>
  <c r="S32" i="1"/>
  <c r="AM31" i="1"/>
  <c r="AI31" i="1"/>
  <c r="AA31" i="1"/>
  <c r="W31" i="1"/>
  <c r="S31" i="1"/>
  <c r="AM30" i="1"/>
  <c r="AI30" i="1"/>
  <c r="AH30" i="1" s="1"/>
  <c r="AA30" i="1"/>
  <c r="W30" i="1"/>
  <c r="S30" i="1"/>
  <c r="R30" i="1" s="1"/>
  <c r="AM29" i="1"/>
  <c r="AI29" i="1"/>
  <c r="AA29" i="1"/>
  <c r="S29" i="1"/>
  <c r="AM28" i="1"/>
  <c r="AI28" i="1"/>
  <c r="AA28" i="1"/>
  <c r="W28" i="1"/>
  <c r="S28" i="1"/>
  <c r="AM27" i="1"/>
  <c r="AH27" i="1" s="1"/>
  <c r="AA27" i="1"/>
  <c r="W27" i="1"/>
  <c r="S27" i="1"/>
  <c r="AM26" i="1"/>
  <c r="AH26" i="1" s="1"/>
  <c r="AA26" i="1"/>
  <c r="W26" i="1"/>
  <c r="S26" i="1"/>
  <c r="AM25" i="1"/>
  <c r="AI25" i="1"/>
  <c r="AH25" i="1" s="1"/>
  <c r="AA25" i="1"/>
  <c r="W25" i="1"/>
  <c r="S25" i="1"/>
  <c r="AM24" i="1"/>
  <c r="AI24" i="1"/>
  <c r="AA24" i="1"/>
  <c r="W24" i="1"/>
  <c r="S24" i="1"/>
  <c r="AM23" i="1"/>
  <c r="AI23" i="1"/>
  <c r="AH23" i="1" s="1"/>
  <c r="AA23" i="1"/>
  <c r="W23" i="1"/>
  <c r="S23" i="1"/>
  <c r="AM22" i="1"/>
  <c r="AI22" i="1"/>
  <c r="AH22" i="1"/>
  <c r="AA22" i="1"/>
  <c r="W22" i="1"/>
  <c r="S22" i="1"/>
  <c r="AM21" i="1"/>
  <c r="AI21" i="1"/>
  <c r="AA21" i="1"/>
  <c r="W21" i="1"/>
  <c r="S21" i="1"/>
  <c r="AM20" i="1"/>
  <c r="AI20" i="1"/>
  <c r="AH20" i="1" s="1"/>
  <c r="AA20" i="1"/>
  <c r="W20" i="1"/>
  <c r="S20" i="1"/>
  <c r="AM19" i="1"/>
  <c r="AI19" i="1"/>
  <c r="AA19" i="1"/>
  <c r="W19" i="1"/>
  <c r="S19" i="1"/>
  <c r="R19" i="1" s="1"/>
  <c r="AM18" i="1"/>
  <c r="AI18" i="1"/>
  <c r="AA18" i="1"/>
  <c r="W18" i="1"/>
  <c r="S18" i="1"/>
  <c r="AM17" i="1"/>
  <c r="AI17" i="1"/>
  <c r="AA17" i="1"/>
  <c r="W17" i="1"/>
  <c r="S17" i="1"/>
  <c r="AM16" i="1"/>
  <c r="AI16" i="1"/>
  <c r="AA16" i="1"/>
  <c r="W16" i="1"/>
  <c r="S16" i="1"/>
  <c r="AM15" i="1"/>
  <c r="AI15" i="1"/>
  <c r="AA15" i="1"/>
  <c r="W15" i="1"/>
  <c r="S15" i="1"/>
  <c r="AM14" i="1"/>
  <c r="AH14" i="1"/>
  <c r="AA14" i="1"/>
  <c r="W14" i="1"/>
  <c r="S14" i="1"/>
  <c r="AM13" i="1"/>
  <c r="AI13" i="1"/>
  <c r="AH13" i="1" s="1"/>
  <c r="AA13" i="1"/>
  <c r="W13" i="1"/>
  <c r="S13" i="1"/>
  <c r="AM12" i="1"/>
  <c r="AI12" i="1"/>
  <c r="AH12" i="1" s="1"/>
  <c r="AA12" i="1"/>
  <c r="W12" i="1"/>
  <c r="S12" i="1"/>
  <c r="AM11" i="1"/>
  <c r="AI11" i="1"/>
  <c r="AH11" i="1"/>
  <c r="AA11" i="1"/>
  <c r="W11" i="1"/>
  <c r="S11" i="1"/>
  <c r="AM10" i="1"/>
  <c r="AI10" i="1"/>
  <c r="AA10" i="1"/>
  <c r="W10" i="1"/>
  <c r="S10" i="1"/>
  <c r="AH43" i="1" l="1"/>
  <c r="AH59" i="1"/>
  <c r="AH16" i="1"/>
  <c r="AH32" i="1"/>
  <c r="R39" i="1"/>
  <c r="AH40" i="1"/>
  <c r="AH48" i="1"/>
  <c r="R68" i="1"/>
  <c r="AH10" i="1"/>
  <c r="AH18" i="1"/>
  <c r="AH34" i="1"/>
  <c r="AH31" i="1"/>
  <c r="AH39" i="1"/>
  <c r="R65" i="1"/>
  <c r="R78" i="1"/>
  <c r="AH84" i="1"/>
  <c r="AH17" i="1"/>
  <c r="AH28" i="1"/>
  <c r="AH33" i="1"/>
  <c r="AH41" i="1"/>
  <c r="AH49" i="1"/>
  <c r="AH70" i="1"/>
  <c r="AH94" i="1"/>
  <c r="AH96" i="1"/>
  <c r="AH90" i="1"/>
  <c r="AH89" i="1"/>
  <c r="AH88" i="1"/>
  <c r="AH86" i="1"/>
  <c r="AH83" i="1"/>
  <c r="AH82" i="1"/>
  <c r="AH80" i="1"/>
  <c r="AH72" i="1"/>
  <c r="AH71" i="1"/>
  <c r="AH78" i="1"/>
  <c r="AH68" i="1"/>
  <c r="AH67" i="1"/>
  <c r="AH63" i="1"/>
  <c r="AH57" i="1"/>
  <c r="AH55" i="1"/>
  <c r="AH29" i="1"/>
  <c r="AH24" i="1"/>
  <c r="AH21" i="1"/>
  <c r="AH19" i="1"/>
  <c r="AH15" i="1"/>
  <c r="AH77" i="1"/>
  <c r="AH73" i="1"/>
  <c r="AH69" i="1"/>
  <c r="AH65" i="1"/>
  <c r="R32" i="1"/>
  <c r="R35" i="1"/>
  <c r="R31" i="1"/>
  <c r="R54" i="1"/>
  <c r="R47" i="1"/>
  <c r="R26" i="1"/>
  <c r="R25" i="1"/>
  <c r="R28" i="1"/>
  <c r="R24" i="1"/>
  <c r="R27" i="1"/>
  <c r="R23" i="1"/>
  <c r="R22" i="1"/>
  <c r="R21" i="1"/>
  <c r="R18" i="1"/>
  <c r="R17" i="1"/>
  <c r="R16" i="1"/>
  <c r="R13" i="1"/>
  <c r="R10" i="1"/>
  <c r="R48" i="1"/>
  <c r="R51" i="1"/>
  <c r="R63" i="1"/>
  <c r="R72" i="1"/>
  <c r="R75" i="1"/>
  <c r="R84" i="1"/>
  <c r="R87" i="1"/>
  <c r="R93" i="1"/>
  <c r="R96" i="1"/>
  <c r="R99" i="1"/>
  <c r="R12" i="1"/>
  <c r="R15" i="1"/>
  <c r="R38" i="1"/>
  <c r="R41" i="1"/>
  <c r="R44" i="1"/>
  <c r="R50" i="1"/>
  <c r="R53" i="1"/>
  <c r="R56" i="1"/>
  <c r="R59" i="1"/>
  <c r="R74" i="1"/>
  <c r="R77" i="1"/>
  <c r="R86" i="1"/>
  <c r="R98" i="1"/>
  <c r="R92" i="1"/>
  <c r="R11" i="1"/>
  <c r="R20" i="1"/>
  <c r="R58" i="1"/>
  <c r="R61" i="1"/>
  <c r="R34" i="1"/>
  <c r="R37" i="1"/>
  <c r="R40" i="1"/>
  <c r="R43" i="1"/>
  <c r="R49" i="1"/>
  <c r="R52" i="1"/>
  <c r="R55" i="1"/>
  <c r="R64" i="1"/>
  <c r="R70" i="1"/>
  <c r="R76" i="1"/>
  <c r="R82" i="1"/>
  <c r="R85" i="1"/>
  <c r="R88" i="1"/>
  <c r="R91" i="1"/>
  <c r="R94" i="1"/>
  <c r="R69" i="1"/>
  <c r="R81" i="1"/>
  <c r="R73" i="1"/>
  <c r="R89" i="1"/>
  <c r="R14" i="1"/>
  <c r="R97" i="1"/>
  <c r="W29" i="1" l="1"/>
  <c r="R29" i="1" s="1"/>
</calcChain>
</file>

<file path=xl/sharedStrings.xml><?xml version="1.0" encoding="utf-8"?>
<sst xmlns="http://schemas.openxmlformats.org/spreadsheetml/2006/main" count="1446" uniqueCount="211">
  <si>
    <t>②土壌流亡に配慮した営農</t>
    <rPh sb="1" eb="3">
      <t>ドジョウ</t>
    </rPh>
    <rPh sb="3" eb="4">
      <t>リュウ</t>
    </rPh>
    <rPh sb="4" eb="5">
      <t>ボウ</t>
    </rPh>
    <rPh sb="6" eb="8">
      <t>ハイリョ</t>
    </rPh>
    <rPh sb="10" eb="12">
      <t>エイノウ</t>
    </rPh>
    <phoneticPr fontId="11"/>
  </si>
  <si>
    <t>二又川</t>
  </si>
  <si>
    <t>交付金額（円）</t>
    <rPh sb="0" eb="4">
      <t>コウフキンガク</t>
    </rPh>
    <rPh sb="5" eb="6">
      <t>エン</t>
    </rPh>
    <phoneticPr fontId="1"/>
  </si>
  <si>
    <t>将来像を実現するための活動方策</t>
  </si>
  <si>
    <t>対象農用地面積（㎡）</t>
    <rPh sb="0" eb="2">
      <t>タイショウ</t>
    </rPh>
    <rPh sb="2" eb="7">
      <t>ノウヨウチメンセキ</t>
    </rPh>
    <phoneticPr fontId="1"/>
  </si>
  <si>
    <t>協定参加者数</t>
    <rPh sb="0" eb="2">
      <t>キョウテイ</t>
    </rPh>
    <rPh sb="2" eb="6">
      <t>サンカシャスウ</t>
    </rPh>
    <phoneticPr fontId="1"/>
  </si>
  <si>
    <t>加算措置の
取組状況</t>
    <rPh sb="0" eb="4">
      <t>カサンソチ</t>
    </rPh>
    <rPh sb="6" eb="10">
      <t>トリクミジョウキョウ</t>
    </rPh>
    <phoneticPr fontId="1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</si>
  <si>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11"/>
  </si>
  <si>
    <t>農業生産活動等の実施状況</t>
  </si>
  <si>
    <t>切狭</t>
  </si>
  <si>
    <t>交付
単価</t>
    <rPh sb="0" eb="2">
      <t>コウフ</t>
    </rPh>
    <rPh sb="3" eb="5">
      <t>タンカ</t>
    </rPh>
    <phoneticPr fontId="1"/>
  </si>
  <si>
    <t>加算措置取組面積（㎡）</t>
    <rPh sb="0" eb="2">
      <t>カサン</t>
    </rPh>
    <rPh sb="2" eb="4">
      <t>ソチ</t>
    </rPh>
    <rPh sb="4" eb="6">
      <t>トリクミ</t>
    </rPh>
    <rPh sb="6" eb="8">
      <t>メンセキ</t>
    </rPh>
    <phoneticPr fontId="1"/>
  </si>
  <si>
    <t>生産性向上加算</t>
    <rPh sb="0" eb="3">
      <t>セイサンセイ</t>
    </rPh>
    <rPh sb="3" eb="5">
      <t>コウジョウ</t>
    </rPh>
    <rPh sb="5" eb="7">
      <t>カサン</t>
    </rPh>
    <phoneticPr fontId="1"/>
  </si>
  <si>
    <t>棚田地域活動加算</t>
    <rPh sb="0" eb="4">
      <t>タナダチイキ</t>
    </rPh>
    <rPh sb="4" eb="6">
      <t>カツドウ</t>
    </rPh>
    <rPh sb="6" eb="8">
      <t>カサン</t>
    </rPh>
    <phoneticPr fontId="1"/>
  </si>
  <si>
    <t>協定名</t>
    <rPh sb="0" eb="2">
      <t>キョウテイ</t>
    </rPh>
    <rPh sb="2" eb="3">
      <t>メイ</t>
    </rPh>
    <phoneticPr fontId="1"/>
  </si>
  <si>
    <t>集落マスタープラン</t>
    <rPh sb="0" eb="2">
      <t>シュウラク</t>
    </rPh>
    <phoneticPr fontId="1"/>
  </si>
  <si>
    <t>田</t>
    <rPh sb="0" eb="1">
      <t>タ</t>
    </rPh>
    <phoneticPr fontId="1"/>
  </si>
  <si>
    <t>下馬場</t>
  </si>
  <si>
    <t>畑</t>
    <rPh sb="0" eb="1">
      <t>ハタケ</t>
    </rPh>
    <phoneticPr fontId="1"/>
  </si>
  <si>
    <t>急傾斜</t>
    <rPh sb="0" eb="3">
      <t>キュウケイシャ</t>
    </rPh>
    <phoneticPr fontId="1"/>
  </si>
  <si>
    <t>清土</t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</si>
  <si>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11"/>
  </si>
  <si>
    <t>農用地に関する事項</t>
    <rPh sb="0" eb="3">
      <t>ノウヨウチ</t>
    </rPh>
    <rPh sb="4" eb="5">
      <t>カン</t>
    </rPh>
    <rPh sb="7" eb="9">
      <t>ジコウ</t>
    </rPh>
    <phoneticPr fontId="1"/>
  </si>
  <si>
    <t>棚田地域活動加算（超急傾斜地）</t>
    <rPh sb="0" eb="4">
      <t>タナダチイキ</t>
    </rPh>
    <rPh sb="4" eb="6">
      <t>カツドウ</t>
    </rPh>
    <rPh sb="6" eb="8">
      <t>カサン</t>
    </rPh>
    <rPh sb="9" eb="13">
      <t>チョウキュウケイシャ</t>
    </rPh>
    <rPh sb="13" eb="14">
      <t>チ</t>
    </rPh>
    <phoneticPr fontId="1"/>
  </si>
  <si>
    <t>超急傾斜農地保全管理加算</t>
    <rPh sb="0" eb="1">
      <t>チョウ</t>
    </rPh>
    <rPh sb="1" eb="4">
      <t>キュウケイシャ</t>
    </rPh>
    <rPh sb="4" eb="6">
      <t>ノウチ</t>
    </rPh>
    <rPh sb="6" eb="8">
      <t>ホゼン</t>
    </rPh>
    <rPh sb="8" eb="10">
      <t>カンリ</t>
    </rPh>
    <rPh sb="10" eb="12">
      <t>カサン</t>
    </rPh>
    <phoneticPr fontId="1"/>
  </si>
  <si>
    <t>集落戦略の策定状況</t>
    <rPh sb="0" eb="2">
      <t>シュウラク</t>
    </rPh>
    <rPh sb="2" eb="4">
      <t>センリャク</t>
    </rPh>
    <rPh sb="5" eb="7">
      <t>サクテイ</t>
    </rPh>
    <rPh sb="7" eb="9">
      <t>ジョウキョウ</t>
    </rPh>
    <phoneticPr fontId="1"/>
  </si>
  <si>
    <t>集落協定広域化加算</t>
    <rPh sb="0" eb="4">
      <t>シュウラクキョウテイ</t>
    </rPh>
    <rPh sb="4" eb="7">
      <t>コウイキカ</t>
    </rPh>
    <rPh sb="7" eb="9">
      <t>カサン</t>
    </rPh>
    <phoneticPr fontId="1"/>
  </si>
  <si>
    <t>共同取組活動に配分された交付金の使途
※該当のものに○</t>
    <rPh sb="0" eb="2">
      <t>キョウドウ</t>
    </rPh>
    <rPh sb="2" eb="4">
      <t>トリクミ</t>
    </rPh>
    <rPh sb="4" eb="6">
      <t>カツドウ</t>
    </rPh>
    <rPh sb="7" eb="9">
      <t>ハイブン</t>
    </rPh>
    <rPh sb="12" eb="15">
      <t>コウフキン</t>
    </rPh>
    <rPh sb="16" eb="18">
      <t>シト</t>
    </rPh>
    <rPh sb="20" eb="22">
      <t>ガイトウ</t>
    </rPh>
    <phoneticPr fontId="1"/>
  </si>
  <si>
    <t>目指すべき将来像</t>
  </si>
  <si>
    <t>集落機能強化加算</t>
    <rPh sb="0" eb="4">
      <t>シュウラクキノウ</t>
    </rPh>
    <rPh sb="4" eb="6">
      <t>キョウカ</t>
    </rPh>
    <rPh sb="6" eb="8">
      <t>カサン</t>
    </rPh>
    <phoneticPr fontId="1"/>
  </si>
  <si>
    <t>生産性向上加算</t>
    <rPh sb="0" eb="7">
      <t>セイサンセイコウジョウカサン</t>
    </rPh>
    <phoneticPr fontId="1"/>
  </si>
  <si>
    <t>渋田</t>
  </si>
  <si>
    <t>役員報酬</t>
    <rPh sb="0" eb="2">
      <t>ヤクイン</t>
    </rPh>
    <rPh sb="2" eb="4">
      <t>ホウシュウ</t>
    </rPh>
    <phoneticPr fontId="11"/>
  </si>
  <si>
    <t>黒岩</t>
  </si>
  <si>
    <t>番号</t>
    <rPh sb="0" eb="2">
      <t>バンゴウ</t>
    </rPh>
    <phoneticPr fontId="1"/>
  </si>
  <si>
    <t>計</t>
    <rPh sb="0" eb="1">
      <t>ケイ</t>
    </rPh>
    <phoneticPr fontId="1"/>
  </si>
  <si>
    <t>④担い手への農地集積</t>
  </si>
  <si>
    <t>農業者</t>
    <rPh sb="0" eb="3">
      <t>ノウギョウシャ</t>
    </rPh>
    <phoneticPr fontId="1"/>
  </si>
  <si>
    <t>農業法人</t>
    <rPh sb="0" eb="4">
      <t>ノウギョウホウジン</t>
    </rPh>
    <phoneticPr fontId="1"/>
  </si>
  <si>
    <t>集落機能強化加算</t>
    <rPh sb="0" eb="2">
      <t>シュウラク</t>
    </rPh>
    <rPh sb="2" eb="4">
      <t>キノウ</t>
    </rPh>
    <rPh sb="4" eb="6">
      <t>キョウカ</t>
    </rPh>
    <rPh sb="6" eb="8">
      <t>カサン</t>
    </rPh>
    <phoneticPr fontId="1"/>
  </si>
  <si>
    <t>農業生産組織</t>
    <rPh sb="0" eb="2">
      <t>ノウギョウ</t>
    </rPh>
    <rPh sb="2" eb="4">
      <t>セイサン</t>
    </rPh>
    <rPh sb="4" eb="6">
      <t>ソシキ</t>
    </rPh>
    <phoneticPr fontId="1"/>
  </si>
  <si>
    <t>土地改良区</t>
    <rPh sb="0" eb="5">
      <t>トチカイリョウク</t>
    </rPh>
    <phoneticPr fontId="1"/>
  </si>
  <si>
    <t>農地管理費</t>
    <rPh sb="0" eb="2">
      <t>ノウチ</t>
    </rPh>
    <rPh sb="2" eb="5">
      <t>カンリヒ</t>
    </rPh>
    <phoneticPr fontId="11"/>
  </si>
  <si>
    <t>水利組合</t>
    <rPh sb="0" eb="4">
      <t>スイリクミアイ</t>
    </rPh>
    <phoneticPr fontId="1"/>
  </si>
  <si>
    <t>大西山くり</t>
  </si>
  <si>
    <t>集落協定広域化加算</t>
    <rPh sb="0" eb="2">
      <t>シュウラク</t>
    </rPh>
    <rPh sb="2" eb="4">
      <t>キョウテイ</t>
    </rPh>
    <rPh sb="4" eb="7">
      <t>コウイキカ</t>
    </rPh>
    <rPh sb="7" eb="9">
      <t>カサン</t>
    </rPh>
    <phoneticPr fontId="1"/>
  </si>
  <si>
    <t>非農業者</t>
    <rPh sb="0" eb="4">
      <t>ヒノウギョウシャ</t>
    </rPh>
    <phoneticPr fontId="1"/>
  </si>
  <si>
    <t>その他</t>
    <rPh sb="2" eb="3">
      <t>タ</t>
    </rPh>
    <phoneticPr fontId="1"/>
  </si>
  <si>
    <t>その他</t>
    <rPh sb="2" eb="3">
      <t>タ</t>
    </rPh>
    <phoneticPr fontId="11"/>
  </si>
  <si>
    <t>小計</t>
    <rPh sb="0" eb="2">
      <t>ショウケイ</t>
    </rPh>
    <phoneticPr fontId="1"/>
  </si>
  <si>
    <t>体制整備単価</t>
    <rPh sb="0" eb="2">
      <t>タイセイ</t>
    </rPh>
    <rPh sb="2" eb="4">
      <t>セイビ</t>
    </rPh>
    <rPh sb="4" eb="6">
      <t>タンカ</t>
    </rPh>
    <phoneticPr fontId="1"/>
  </si>
  <si>
    <t>道・水路管理費</t>
    <rPh sb="0" eb="1">
      <t>ドウ</t>
    </rPh>
    <rPh sb="2" eb="4">
      <t>スイロ</t>
    </rPh>
    <rPh sb="4" eb="7">
      <t>カンリヒ</t>
    </rPh>
    <phoneticPr fontId="11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</si>
  <si>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11"/>
  </si>
  <si>
    <t>基礎単価</t>
    <rPh sb="0" eb="2">
      <t>キソ</t>
    </rPh>
    <rPh sb="2" eb="4">
      <t>タンカ</t>
    </rPh>
    <phoneticPr fontId="1"/>
  </si>
  <si>
    <t>東大野</t>
  </si>
  <si>
    <t>小石</t>
  </si>
  <si>
    <t>棚田地域振興活動加算</t>
    <rPh sb="0" eb="2">
      <t>タナダ</t>
    </rPh>
    <rPh sb="2" eb="4">
      <t>チイキ</t>
    </rPh>
    <rPh sb="4" eb="6">
      <t>シンコウ</t>
    </rPh>
    <rPh sb="6" eb="8">
      <t>カツドウ</t>
    </rPh>
    <rPh sb="8" eb="10">
      <t>カサン</t>
    </rPh>
    <phoneticPr fontId="1"/>
  </si>
  <si>
    <t>個別協定Ａ</t>
    <rPh sb="0" eb="2">
      <t>コベツ</t>
    </rPh>
    <rPh sb="2" eb="4">
      <t>キョウテイ</t>
    </rPh>
    <phoneticPr fontId="1"/>
  </si>
  <si>
    <t>緩傾斜</t>
    <rPh sb="0" eb="3">
      <t>カンケイシャ</t>
    </rPh>
    <phoneticPr fontId="1"/>
  </si>
  <si>
    <t>高齢化率･耕作放棄率</t>
  </si>
  <si>
    <t>④その他</t>
  </si>
  <si>
    <t>研修会等費</t>
    <rPh sb="0" eb="3">
      <t>ケンシュウカイ</t>
    </rPh>
    <rPh sb="3" eb="4">
      <t>トウ</t>
    </rPh>
    <rPh sb="4" eb="5">
      <t>ヒ</t>
    </rPh>
    <phoneticPr fontId="11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</si>
  <si>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11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</si>
  <si>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11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</si>
  <si>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11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</si>
  <si>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11"/>
  </si>
  <si>
    <t>百成大角間</t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</si>
  <si>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11"/>
  </si>
  <si>
    <t>積立</t>
    <rPh sb="0" eb="2">
      <t>ツミタテ</t>
    </rPh>
    <phoneticPr fontId="1"/>
  </si>
  <si>
    <t>（4）農業生産活動等の実施状況</t>
    <rPh sb="3" eb="5">
      <t>ノウギョウ</t>
    </rPh>
    <rPh sb="5" eb="7">
      <t>セイサン</t>
    </rPh>
    <rPh sb="7" eb="9">
      <t>カツドウ</t>
    </rPh>
    <rPh sb="9" eb="10">
      <t>トウ</t>
    </rPh>
    <rPh sb="11" eb="13">
      <t>ジッシ</t>
    </rPh>
    <rPh sb="13" eb="15">
      <t>ジョウキョウ</t>
    </rPh>
    <phoneticPr fontId="1"/>
  </si>
  <si>
    <t>繰越</t>
    <rPh sb="0" eb="2">
      <t>クリコシ</t>
    </rPh>
    <phoneticPr fontId="1"/>
  </si>
  <si>
    <t>水路・農道等の管理</t>
    <rPh sb="0" eb="2">
      <t>スイロ</t>
    </rPh>
    <rPh sb="3" eb="6">
      <t>ノウドウトウ</t>
    </rPh>
    <rPh sb="7" eb="9">
      <t>カンリ</t>
    </rPh>
    <phoneticPr fontId="1"/>
  </si>
  <si>
    <t>多面的機能を増進する活動</t>
    <rPh sb="0" eb="3">
      <t>タメンテキ</t>
    </rPh>
    <rPh sb="3" eb="5">
      <t>キノウ</t>
    </rPh>
    <rPh sb="6" eb="8">
      <t>ゾウシン</t>
    </rPh>
    <rPh sb="10" eb="12">
      <t>カツドウ</t>
    </rPh>
    <phoneticPr fontId="1"/>
  </si>
  <si>
    <t>１国土保全機能を高める取組</t>
  </si>
  <si>
    <t>田村</t>
  </si>
  <si>
    <t>①集落内の実施体制構築</t>
  </si>
  <si>
    <t>②新たな人材の育成・確保</t>
  </si>
  <si>
    <t>③再生産可能な所得の確保</t>
    <rPh sb="2" eb="4">
      <t>セイサン</t>
    </rPh>
    <rPh sb="4" eb="6">
      <t>カノウ</t>
    </rPh>
    <phoneticPr fontId="1"/>
  </si>
  <si>
    <t>①利用権設定・農作業の委託</t>
    <rPh sb="1" eb="3">
      <t>リヨウ</t>
    </rPh>
    <rPh sb="3" eb="4">
      <t>ケン</t>
    </rPh>
    <rPh sb="4" eb="6">
      <t>セッテイ</t>
    </rPh>
    <rPh sb="7" eb="10">
      <t>ノウサギョウ</t>
    </rPh>
    <rPh sb="11" eb="13">
      <t>イタク</t>
    </rPh>
    <phoneticPr fontId="11"/>
  </si>
  <si>
    <t>①営農組織の育成</t>
  </si>
  <si>
    <t>②高付加価値型農業</t>
  </si>
  <si>
    <t>③農業生産条件の強化</t>
  </si>
  <si>
    <t>⑤担い手への農作業の委託</t>
  </si>
  <si>
    <t>⑥新規就農者等による農業生産</t>
  </si>
  <si>
    <t>⑦地場産農産物等の加工・販売</t>
  </si>
  <si>
    <t>⑧消費・出資の呼び込み</t>
  </si>
  <si>
    <t>⑨集団的・持続的な体制整備</t>
  </si>
  <si>
    <t>⑩その他</t>
  </si>
  <si>
    <t>③既荒廃農用地の保全管理</t>
    <rPh sb="1" eb="4">
      <t>キコウハイ</t>
    </rPh>
    <rPh sb="4" eb="7">
      <t>ノウヨウチ</t>
    </rPh>
    <rPh sb="8" eb="12">
      <t>ホゼンカンリ</t>
    </rPh>
    <phoneticPr fontId="11"/>
  </si>
  <si>
    <t>④農地法面の管理</t>
    <rPh sb="1" eb="3">
      <t>ノウチ</t>
    </rPh>
    <rPh sb="3" eb="4">
      <t>ノリ</t>
    </rPh>
    <rPh sb="4" eb="5">
      <t>メン</t>
    </rPh>
    <rPh sb="6" eb="8">
      <t>カンリ</t>
    </rPh>
    <phoneticPr fontId="11"/>
  </si>
  <si>
    <t>⑤柵、ネットの設置等鳥獣被害防止</t>
    <rPh sb="1" eb="2">
      <t>サク</t>
    </rPh>
    <rPh sb="7" eb="9">
      <t>セッチ</t>
    </rPh>
    <rPh sb="9" eb="10">
      <t>トウ</t>
    </rPh>
    <rPh sb="10" eb="12">
      <t>チョウジュウ</t>
    </rPh>
    <rPh sb="12" eb="14">
      <t>ヒガイ</t>
    </rPh>
    <rPh sb="14" eb="16">
      <t>ボウシ</t>
    </rPh>
    <phoneticPr fontId="11"/>
  </si>
  <si>
    <t>⑥限界的農地の林地化</t>
    <rPh sb="1" eb="4">
      <t>ゲンカイテキ</t>
    </rPh>
    <rPh sb="4" eb="6">
      <t>ノウチ</t>
    </rPh>
    <rPh sb="7" eb="9">
      <t>リンチ</t>
    </rPh>
    <rPh sb="9" eb="10">
      <t>カ</t>
    </rPh>
    <phoneticPr fontId="11"/>
  </si>
  <si>
    <t>⑦簡易な基盤整備</t>
    <rPh sb="1" eb="3">
      <t>カンイ</t>
    </rPh>
    <rPh sb="4" eb="6">
      <t>キバン</t>
    </rPh>
    <rPh sb="6" eb="8">
      <t>セイビ</t>
    </rPh>
    <phoneticPr fontId="11"/>
  </si>
  <si>
    <t>⑧担い手の確保</t>
    <rPh sb="1" eb="2">
      <t>ニナ</t>
    </rPh>
    <rPh sb="3" eb="4">
      <t>テ</t>
    </rPh>
    <rPh sb="5" eb="7">
      <t>カクホ</t>
    </rPh>
    <phoneticPr fontId="11"/>
  </si>
  <si>
    <t>⑧鳥類の餌場の確保</t>
    <rPh sb="1" eb="3">
      <t>チョウルイ</t>
    </rPh>
    <rPh sb="4" eb="6">
      <t>エサバ</t>
    </rPh>
    <rPh sb="7" eb="9">
      <t>カクホ</t>
    </rPh>
    <phoneticPr fontId="11"/>
  </si>
  <si>
    <t>清水</t>
  </si>
  <si>
    <t>水路管理</t>
    <rPh sb="0" eb="2">
      <t>スイロ</t>
    </rPh>
    <rPh sb="2" eb="4">
      <t>カンリ</t>
    </rPh>
    <phoneticPr fontId="1"/>
  </si>
  <si>
    <t>農道管理</t>
    <rPh sb="0" eb="2">
      <t>ノウドウ</t>
    </rPh>
    <rPh sb="2" eb="4">
      <t>カンリ</t>
    </rPh>
    <phoneticPr fontId="1"/>
  </si>
  <si>
    <t>①周辺林地の下草刈</t>
    <rPh sb="1" eb="3">
      <t>シュウヘン</t>
    </rPh>
    <rPh sb="3" eb="5">
      <t>リンチ</t>
    </rPh>
    <rPh sb="6" eb="7">
      <t>シタ</t>
    </rPh>
    <rPh sb="7" eb="9">
      <t>クサカリ</t>
    </rPh>
    <phoneticPr fontId="11"/>
  </si>
  <si>
    <t>③棚田オーナー制度</t>
    <rPh sb="1" eb="3">
      <t>タナダ</t>
    </rPh>
    <rPh sb="7" eb="9">
      <t>セイド</t>
    </rPh>
    <phoneticPr fontId="11"/>
  </si>
  <si>
    <t>江崎</t>
  </si>
  <si>
    <t>④市民農園等の開設・運営</t>
    <rPh sb="1" eb="3">
      <t>シミン</t>
    </rPh>
    <rPh sb="3" eb="5">
      <t>ノウエン</t>
    </rPh>
    <rPh sb="5" eb="6">
      <t>トウ</t>
    </rPh>
    <rPh sb="7" eb="9">
      <t>カイセツ</t>
    </rPh>
    <rPh sb="10" eb="12">
      <t>ウンエイ</t>
    </rPh>
    <phoneticPr fontId="11"/>
  </si>
  <si>
    <t>⑤体験民宿（グリーン・ツーリズム）</t>
    <rPh sb="1" eb="3">
      <t>タイケン</t>
    </rPh>
    <rPh sb="3" eb="4">
      <t>ミン</t>
    </rPh>
    <rPh sb="4" eb="5">
      <t>ヤド</t>
    </rPh>
    <phoneticPr fontId="11"/>
  </si>
  <si>
    <t>⑥景観作物の作付け</t>
    <rPh sb="1" eb="3">
      <t>ケイカン</t>
    </rPh>
    <rPh sb="3" eb="5">
      <t>サクモツ</t>
    </rPh>
    <rPh sb="6" eb="8">
      <t>サクツ</t>
    </rPh>
    <phoneticPr fontId="11"/>
  </si>
  <si>
    <t>⑦魚類・昆虫類の保護（ビオトープの確保）</t>
    <rPh sb="1" eb="3">
      <t>ギョルイ</t>
    </rPh>
    <rPh sb="4" eb="7">
      <t>コンチュウルイ</t>
    </rPh>
    <rPh sb="8" eb="10">
      <t>ホゴ</t>
    </rPh>
    <rPh sb="17" eb="19">
      <t>カクホ</t>
    </rPh>
    <phoneticPr fontId="11"/>
  </si>
  <si>
    <t>西脇</t>
  </si>
  <si>
    <t>⑨粗放的畜産</t>
    <rPh sb="1" eb="4">
      <t>ソホウテキ</t>
    </rPh>
    <rPh sb="4" eb="6">
      <t>チクサン</t>
    </rPh>
    <phoneticPr fontId="11"/>
  </si>
  <si>
    <t>⑪その他</t>
    <rPh sb="3" eb="4">
      <t>タ</t>
    </rPh>
    <phoneticPr fontId="11"/>
  </si>
  <si>
    <t>（2）協定農用地の基準別の面積及び交付額</t>
  </si>
  <si>
    <t>②既荒廃農用地の復旧又は林地化等</t>
    <rPh sb="1" eb="2">
      <t>キ</t>
    </rPh>
    <rPh sb="2" eb="4">
      <t>コウハイ</t>
    </rPh>
    <rPh sb="4" eb="7">
      <t>ノウヨウチ</t>
    </rPh>
    <rPh sb="8" eb="10">
      <t>フッキュウ</t>
    </rPh>
    <rPh sb="10" eb="11">
      <t>マタ</t>
    </rPh>
    <rPh sb="12" eb="15">
      <t>リンチカ</t>
    </rPh>
    <rPh sb="15" eb="16">
      <t>トウ</t>
    </rPh>
    <phoneticPr fontId="11"/>
  </si>
  <si>
    <t>③農作業受委託契約</t>
    <rPh sb="1" eb="4">
      <t>ノウサギョウ</t>
    </rPh>
    <rPh sb="4" eb="5">
      <t>ジュ</t>
    </rPh>
    <rPh sb="5" eb="7">
      <t>イタク</t>
    </rPh>
    <rPh sb="7" eb="9">
      <t>ケイヤク</t>
    </rPh>
    <phoneticPr fontId="1"/>
  </si>
  <si>
    <t>北川</t>
  </si>
  <si>
    <t>下山</t>
  </si>
  <si>
    <t>金蔵２</t>
  </si>
  <si>
    <t>谷口</t>
  </si>
  <si>
    <t>麦生野</t>
  </si>
  <si>
    <t>百成</t>
  </si>
  <si>
    <t>（5）農業生産活動等の体制整備の状況</t>
    <rPh sb="3" eb="5">
      <t>ノウギョウ</t>
    </rPh>
    <rPh sb="5" eb="7">
      <t>セイサン</t>
    </rPh>
    <rPh sb="7" eb="9">
      <t>カツドウ</t>
    </rPh>
    <rPh sb="9" eb="10">
      <t>トウ</t>
    </rPh>
    <rPh sb="11" eb="13">
      <t>タイセイ</t>
    </rPh>
    <rPh sb="13" eb="15">
      <t>セイビ</t>
    </rPh>
    <rPh sb="16" eb="18">
      <t>ジョウキョウ</t>
    </rPh>
    <phoneticPr fontId="1"/>
  </si>
  <si>
    <t>池田</t>
  </si>
  <si>
    <t>徳成</t>
  </si>
  <si>
    <t>馬渡</t>
  </si>
  <si>
    <t>輪島市　令和４年度　中山間地域等直接支払実施状況</t>
    <rPh sb="0" eb="2">
      <t>ワジマ</t>
    </rPh>
    <rPh sb="2" eb="3">
      <t>シ</t>
    </rPh>
    <rPh sb="4" eb="6">
      <t>レイワ</t>
    </rPh>
    <rPh sb="7" eb="9">
      <t>ネンド</t>
    </rPh>
    <rPh sb="10" eb="13">
      <t>チュウサンカン</t>
    </rPh>
    <rPh sb="13" eb="15">
      <t>チイキ</t>
    </rPh>
    <rPh sb="15" eb="16">
      <t>トウ</t>
    </rPh>
    <rPh sb="16" eb="18">
      <t>チョクセツ</t>
    </rPh>
    <rPh sb="18" eb="20">
      <t>シハラ</t>
    </rPh>
    <rPh sb="20" eb="24">
      <t>ジッシジョウキョウ</t>
    </rPh>
    <phoneticPr fontId="1"/>
  </si>
  <si>
    <t>荒屋・別所</t>
  </si>
  <si>
    <t>金蔵３</t>
  </si>
  <si>
    <t>是清イ字</t>
  </si>
  <si>
    <t>西中尾</t>
  </si>
  <si>
    <t>白禿</t>
  </si>
  <si>
    <t>是清</t>
  </si>
  <si>
    <t>興徳寺</t>
  </si>
  <si>
    <t>本内</t>
  </si>
  <si>
    <t>矢徳</t>
  </si>
  <si>
    <t>安代原</t>
  </si>
  <si>
    <t>市ノ坂くり</t>
  </si>
  <si>
    <t>策定済</t>
    <rPh sb="0" eb="2">
      <t>サクテイ</t>
    </rPh>
    <rPh sb="2" eb="3">
      <t>ズミ</t>
    </rPh>
    <phoneticPr fontId="1"/>
  </si>
  <si>
    <t>浅生田・大町</t>
  </si>
  <si>
    <t>吉ヶ谷内・正仏</t>
  </si>
  <si>
    <t>宮田・大久保</t>
  </si>
  <si>
    <t>俊兼</t>
  </si>
  <si>
    <t>能納屋</t>
  </si>
  <si>
    <t>内保</t>
  </si>
  <si>
    <t>堀腰</t>
  </si>
  <si>
    <t>（２）協定農用地の基準別の面積及び交付額</t>
  </si>
  <si>
    <t>平</t>
  </si>
  <si>
    <t>地原</t>
  </si>
  <si>
    <t>定広</t>
  </si>
  <si>
    <t>道下</t>
  </si>
  <si>
    <t>山是清</t>
  </si>
  <si>
    <t>小山</t>
  </si>
  <si>
    <t>久川</t>
  </si>
  <si>
    <t>滝町</t>
  </si>
  <si>
    <t>入山・渡瀬</t>
  </si>
  <si>
    <t>上代・上馬場</t>
  </si>
  <si>
    <t>深田</t>
  </si>
  <si>
    <t>本市</t>
  </si>
  <si>
    <t>和田</t>
  </si>
  <si>
    <t>市ノ瀬</t>
  </si>
  <si>
    <t>小池</t>
  </si>
  <si>
    <t>南時国</t>
  </si>
  <si>
    <t>東</t>
  </si>
  <si>
    <t>徳成谷内</t>
  </si>
  <si>
    <t>寺地</t>
  </si>
  <si>
    <t>敷戸</t>
  </si>
  <si>
    <t>真久</t>
  </si>
  <si>
    <t>北円山</t>
  </si>
  <si>
    <t>川西広</t>
  </si>
  <si>
    <t>川西桜木</t>
  </si>
  <si>
    <t>金蔵１</t>
  </si>
  <si>
    <t>尾山</t>
  </si>
  <si>
    <t>桶戸</t>
  </si>
  <si>
    <t>仁行</t>
  </si>
  <si>
    <t>長沢</t>
  </si>
  <si>
    <t>中</t>
  </si>
  <si>
    <t>市ノ坂</t>
  </si>
  <si>
    <t>①所有権の移転</t>
    <rPh sb="1" eb="4">
      <t>ショユウケン</t>
    </rPh>
    <rPh sb="5" eb="7">
      <t>イテン</t>
    </rPh>
    <phoneticPr fontId="1"/>
  </si>
  <si>
    <t>里</t>
  </si>
  <si>
    <t>小西山</t>
  </si>
  <si>
    <t>個別協定Ｂ</t>
  </si>
  <si>
    <t>大西山</t>
  </si>
  <si>
    <t>山ノ上</t>
  </si>
  <si>
    <t>房田</t>
  </si>
  <si>
    <t>滝又</t>
  </si>
  <si>
    <t>②利用権の設定</t>
    <rPh sb="1" eb="4">
      <t>リヨウケン</t>
    </rPh>
    <rPh sb="5" eb="7">
      <t>セッテイ</t>
    </rPh>
    <phoneticPr fontId="1"/>
  </si>
  <si>
    <t>下黒川</t>
  </si>
  <si>
    <t>○</t>
  </si>
  <si>
    <t>⑨地場農産物の加工・販売</t>
    <rPh sb="1" eb="3">
      <t>ジバ</t>
    </rPh>
    <rPh sb="3" eb="6">
      <t>ノウサンブツ</t>
    </rPh>
    <rPh sb="7" eb="9">
      <t>カコウ</t>
    </rPh>
    <rPh sb="10" eb="12">
      <t>ハンバイ</t>
    </rPh>
    <phoneticPr fontId="11"/>
  </si>
  <si>
    <t>⑬その他（土地改良事業、災害復旧、地目変換等）</t>
    <rPh sb="3" eb="4">
      <t>タ</t>
    </rPh>
    <rPh sb="21" eb="22">
      <t>トウ</t>
    </rPh>
    <phoneticPr fontId="11"/>
  </si>
  <si>
    <t>⑩堆きゅう肥の施肥、拮抗作物の利用等</t>
    <rPh sb="1" eb="2">
      <t>タイ</t>
    </rPh>
    <rPh sb="5" eb="6">
      <t>ヒ</t>
    </rPh>
    <rPh sb="7" eb="9">
      <t>セヒ</t>
    </rPh>
    <rPh sb="10" eb="12">
      <t>キッコウ</t>
    </rPh>
    <rPh sb="12" eb="14">
      <t>サクモツ</t>
    </rPh>
    <rPh sb="15" eb="17">
      <t>リヨウ</t>
    </rPh>
    <rPh sb="17" eb="18">
      <t>トウ</t>
    </rPh>
    <phoneticPr fontId="11"/>
  </si>
  <si>
    <t>（1）協定の概要</t>
    <rPh sb="3" eb="5">
      <t>キョウテイ</t>
    </rPh>
    <rPh sb="6" eb="8">
      <t>ガイヨウ</t>
    </rPh>
    <phoneticPr fontId="1"/>
  </si>
  <si>
    <t>協定締結面積の権利種類別内訳</t>
    <rPh sb="0" eb="2">
      <t>キョウテイ</t>
    </rPh>
    <rPh sb="2" eb="4">
      <t>テイケツ</t>
    </rPh>
    <rPh sb="4" eb="6">
      <t>メンセキ</t>
    </rPh>
    <rPh sb="7" eb="9">
      <t>ケンリ</t>
    </rPh>
    <rPh sb="9" eb="12">
      <t>シュルイベツ</t>
    </rPh>
    <rPh sb="12" eb="14">
      <t>ウチワケ</t>
    </rPh>
    <phoneticPr fontId="1"/>
  </si>
  <si>
    <t>（3）集落協定に係る共同取組活動</t>
    <rPh sb="3" eb="5">
      <t>シュウラク</t>
    </rPh>
    <rPh sb="5" eb="7">
      <t>キョウテイ</t>
    </rPh>
    <rPh sb="8" eb="9">
      <t>カカ</t>
    </rPh>
    <phoneticPr fontId="1"/>
  </si>
  <si>
    <t>（4）農業生産活動等の実施状況</t>
  </si>
  <si>
    <t>個別協定Ｃ</t>
  </si>
  <si>
    <t>個別協定Ｄ</t>
  </si>
  <si>
    <t>策定後指導助言実施中保健休養機能を高める取組</t>
  </si>
  <si>
    <t>策定済自然生態系の保全に資する取組</t>
  </si>
  <si>
    <t>策定済</t>
  </si>
  <si>
    <t>輪島市　令和6年度　中山間地域等直接支払実施状況</t>
    <rPh sb="0" eb="2">
      <t>ワジマ</t>
    </rPh>
    <rPh sb="2" eb="3">
      <t>シ</t>
    </rPh>
    <rPh sb="4" eb="6">
      <t>レイワ</t>
    </rPh>
    <rPh sb="7" eb="9">
      <t>ネンド</t>
    </rPh>
    <rPh sb="10" eb="13">
      <t>チュウサンカン</t>
    </rPh>
    <rPh sb="13" eb="15">
      <t>チイキ</t>
    </rPh>
    <rPh sb="15" eb="16">
      <t>トウ</t>
    </rPh>
    <rPh sb="16" eb="18">
      <t>チョクセツ</t>
    </rPh>
    <rPh sb="18" eb="20">
      <t>シハラ</t>
    </rPh>
    <rPh sb="20" eb="24">
      <t>ジッシジョウキョウ</t>
    </rPh>
    <phoneticPr fontId="1"/>
  </si>
  <si>
    <t>上黒川</t>
  </si>
  <si>
    <t>久手川</t>
  </si>
  <si>
    <t>本江</t>
  </si>
  <si>
    <t>大川・伏戸</t>
  </si>
  <si>
    <t>川西田長</t>
  </si>
  <si>
    <t>広江</t>
  </si>
  <si>
    <t>佐野</t>
  </si>
  <si>
    <t>鈴屋</t>
  </si>
  <si>
    <t>上大沢</t>
  </si>
  <si>
    <t>三蛇</t>
  </si>
  <si>
    <t>横地</t>
  </si>
  <si>
    <t>大和</t>
  </si>
  <si>
    <t>〇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</si>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</sst>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9"/>
      <color theme="1"/>
      <name val="ＭＳ ゴシック"/>
      <family val="3"/>
    </font>
    <font>
      <sz val="10"/>
      <color theme="1"/>
      <name val="ＭＳ ゴシック"/>
      <family val="3"/>
    </font>
    <font>
      <sz val="18"/>
      <color theme="1"/>
      <name val="ＭＳ ゴシック"/>
      <family val="3"/>
    </font>
    <font>
      <sz val="24"/>
      <color theme="1"/>
      <name val="ＭＳ ゴシック"/>
      <family val="3"/>
    </font>
    <font>
      <sz val="12"/>
      <color theme="1"/>
      <name val="游ゴシック"/>
      <family val="3"/>
    </font>
    <font>
      <sz val="16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游ゴシック"/>
      <family val="3"/>
      <scheme val="minor"/>
    </font>
    <font>
      <b/>
      <sz val="15"/>
      <color theme="3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/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6" fillId="0" borderId="11" xfId="0" applyFont="1" applyBorder="1" applyAlignment="1"/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7" fillId="0" borderId="11" xfId="0" applyFont="1" applyBorder="1" applyAlignment="1"/>
    <xf numFmtId="0" fontId="3" fillId="0" borderId="4" xfId="0" applyFont="1" applyBorder="1" applyAlignment="1">
      <alignment vertical="top" textRotation="255" wrapText="1" indent="1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top" textRotation="255" wrapText="1" inden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2" borderId="34" xfId="0" applyFont="1" applyFill="1" applyBorder="1">
      <alignment vertical="center"/>
    </xf>
    <xf numFmtId="0" fontId="3" fillId="0" borderId="34" xfId="0" applyFont="1" applyBorder="1" applyAlignment="1">
      <alignment horizontal="center" vertical="center" wrapText="1"/>
    </xf>
    <xf numFmtId="38" fontId="3" fillId="0" borderId="35" xfId="1" applyFont="1" applyBorder="1" applyAlignment="1">
      <alignment vertical="center" wrapText="1"/>
    </xf>
    <xf numFmtId="38" fontId="3" fillId="0" borderId="36" xfId="1" applyFont="1" applyBorder="1" applyAlignment="1">
      <alignment vertical="center" wrapText="1"/>
    </xf>
    <xf numFmtId="0" fontId="3" fillId="0" borderId="37" xfId="0" applyFont="1" applyBorder="1" applyAlignment="1">
      <alignment horizontal="center" vertical="top" textRotation="255" wrapText="1" indent="1"/>
    </xf>
    <xf numFmtId="38" fontId="3" fillId="0" borderId="16" xfId="1" applyFont="1" applyBorder="1" applyAlignment="1">
      <alignment vertical="center" wrapText="1"/>
    </xf>
    <xf numFmtId="38" fontId="3" fillId="0" borderId="5" xfId="1" applyFont="1" applyBorder="1" applyAlignment="1">
      <alignment vertical="center" wrapText="1"/>
    </xf>
    <xf numFmtId="38" fontId="3" fillId="0" borderId="17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2" borderId="22" xfId="0" applyFont="1" applyFill="1" applyBorder="1">
      <alignment vertical="center"/>
    </xf>
    <xf numFmtId="0" fontId="3" fillId="2" borderId="0" xfId="0" applyFont="1" applyFill="1" applyBorder="1">
      <alignment vertical="center"/>
    </xf>
    <xf numFmtId="38" fontId="3" fillId="2" borderId="16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2" borderId="28" xfId="1" applyFont="1" applyFill="1" applyBorder="1" applyAlignment="1">
      <alignment vertical="center"/>
    </xf>
    <xf numFmtId="38" fontId="3" fillId="2" borderId="29" xfId="1" applyFont="1" applyFill="1" applyBorder="1" applyAlignment="1">
      <alignment vertical="center"/>
    </xf>
    <xf numFmtId="38" fontId="3" fillId="0" borderId="29" xfId="1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41" xfId="0" applyFont="1" applyBorder="1">
      <alignment vertical="center"/>
    </xf>
    <xf numFmtId="38" fontId="3" fillId="0" borderId="42" xfId="1" applyFont="1" applyBorder="1" applyAlignment="1">
      <alignment vertical="center" wrapText="1"/>
    </xf>
    <xf numFmtId="38" fontId="3" fillId="0" borderId="18" xfId="1" applyFont="1" applyBorder="1" applyAlignment="1">
      <alignment vertical="center" wrapText="1"/>
    </xf>
    <xf numFmtId="0" fontId="9" fillId="0" borderId="11" xfId="0" applyFont="1" applyBorder="1" applyAlignment="1"/>
    <xf numFmtId="0" fontId="5" fillId="0" borderId="0" xfId="0" applyFont="1">
      <alignment vertical="center"/>
    </xf>
    <xf numFmtId="0" fontId="3" fillId="0" borderId="40" xfId="0" applyFont="1" applyBorder="1" applyAlignment="1">
      <alignment horizontal="center" vertical="top" textRotation="255" wrapText="1" indent="1"/>
    </xf>
    <xf numFmtId="38" fontId="3" fillId="0" borderId="28" xfId="1" applyFont="1" applyBorder="1" applyAlignment="1">
      <alignment vertical="center" wrapText="1"/>
    </xf>
    <xf numFmtId="38" fontId="3" fillId="0" borderId="29" xfId="1" applyFont="1" applyBorder="1" applyAlignment="1">
      <alignment vertical="center" wrapText="1"/>
    </xf>
    <xf numFmtId="38" fontId="3" fillId="0" borderId="30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0" fontId="3" fillId="0" borderId="37" xfId="0" applyFont="1" applyBorder="1" applyAlignment="1">
      <alignment vertical="top" textRotation="255" wrapText="1" inden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>
      <alignment vertical="center"/>
    </xf>
    <xf numFmtId="0" fontId="2" fillId="0" borderId="11" xfId="0" applyFont="1" applyBorder="1">
      <alignment vertical="center"/>
    </xf>
    <xf numFmtId="0" fontId="3" fillId="0" borderId="40" xfId="0" applyFont="1" applyBorder="1" applyAlignment="1">
      <alignment vertical="top" textRotation="255" wrapText="1" indent="1"/>
    </xf>
    <xf numFmtId="0" fontId="3" fillId="0" borderId="14" xfId="0" applyFont="1" applyBorder="1" applyAlignment="1">
      <alignment vertical="top" textRotation="255" wrapText="1"/>
    </xf>
    <xf numFmtId="176" fontId="3" fillId="0" borderId="12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vertical="center" wrapText="1"/>
    </xf>
    <xf numFmtId="176" fontId="3" fillId="0" borderId="47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0" fontId="3" fillId="0" borderId="4" xfId="0" applyFont="1" applyBorder="1" applyAlignment="1">
      <alignment vertical="top" textRotation="255" wrapText="1"/>
    </xf>
    <xf numFmtId="176" fontId="3" fillId="0" borderId="16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17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27" xfId="0" applyFont="1" applyBorder="1" applyAlignment="1">
      <alignment vertical="top" textRotation="255" wrapText="1"/>
    </xf>
    <xf numFmtId="176" fontId="3" fillId="0" borderId="28" xfId="0" applyNumberFormat="1" applyFont="1" applyBorder="1" applyAlignment="1">
      <alignment vertical="center" wrapText="1"/>
    </xf>
    <xf numFmtId="176" fontId="3" fillId="0" borderId="29" xfId="0" applyNumberFormat="1" applyFont="1" applyBorder="1" applyAlignment="1">
      <alignment vertical="center" wrapText="1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vertical="top" textRotation="255" wrapText="1"/>
    </xf>
    <xf numFmtId="176" fontId="3" fillId="0" borderId="23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0" fontId="2" fillId="0" borderId="37" xfId="0" applyFont="1" applyBorder="1" applyAlignment="1">
      <alignment vertical="top" textRotation="255" wrapText="1"/>
    </xf>
    <xf numFmtId="176" fontId="3" fillId="0" borderId="18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2" fillId="0" borderId="37" xfId="0" applyFont="1" applyBorder="1" applyAlignment="1">
      <alignment vertical="top" textRotation="255" shrinkToFit="1"/>
    </xf>
    <xf numFmtId="0" fontId="2" fillId="0" borderId="4" xfId="0" applyFont="1" applyBorder="1" applyAlignment="1">
      <alignment vertical="top" textRotation="255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textRotation="255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6" fontId="2" fillId="0" borderId="55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top" textRotation="255" wrapText="1" indent="1"/>
    </xf>
    <xf numFmtId="0" fontId="3" fillId="0" borderId="51" xfId="0" applyFont="1" applyBorder="1" applyAlignment="1">
      <alignment vertical="center"/>
    </xf>
    <xf numFmtId="0" fontId="3" fillId="0" borderId="5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38" fontId="3" fillId="0" borderId="59" xfId="1" applyFont="1" applyBorder="1" applyAlignment="1">
      <alignment vertical="center" wrapText="1"/>
    </xf>
    <xf numFmtId="38" fontId="3" fillId="0" borderId="60" xfId="1" applyFont="1" applyBorder="1" applyAlignment="1">
      <alignment vertical="center" wrapText="1"/>
    </xf>
    <xf numFmtId="0" fontId="3" fillId="0" borderId="61" xfId="0" applyFont="1" applyBorder="1" applyAlignment="1">
      <alignment horizontal="center" vertical="top" textRotation="255" wrapText="1" indent="1"/>
    </xf>
    <xf numFmtId="38" fontId="3" fillId="0" borderId="10" xfId="1" applyFont="1" applyBorder="1" applyAlignment="1">
      <alignment vertical="center"/>
    </xf>
    <xf numFmtId="0" fontId="6" fillId="0" borderId="11" xfId="0" applyFont="1" applyBorder="1">
      <alignment vertical="center"/>
    </xf>
    <xf numFmtId="0" fontId="2" fillId="0" borderId="65" xfId="0" applyFont="1" applyBorder="1" applyAlignment="1">
      <alignment vertical="top" textRotation="255" shrinkToFit="1"/>
    </xf>
    <xf numFmtId="0" fontId="3" fillId="0" borderId="10" xfId="0" applyFont="1" applyBorder="1" applyAlignment="1">
      <alignment vertical="center"/>
    </xf>
    <xf numFmtId="0" fontId="3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70" xfId="0" applyFont="1" applyBorder="1" applyAlignment="1">
      <alignment vertical="top" textRotation="255"/>
    </xf>
    <xf numFmtId="0" fontId="3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73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6" xfId="0" applyFont="1" applyBorder="1" applyAlignment="1">
      <alignment vertical="top" textRotation="255"/>
    </xf>
    <xf numFmtId="0" fontId="3" fillId="0" borderId="76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78" xfId="0" applyFont="1" applyBorder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textRotation="255" wrapText="1"/>
    </xf>
    <xf numFmtId="0" fontId="2" fillId="0" borderId="55" xfId="0" applyFont="1" applyBorder="1" applyAlignment="1">
      <alignment horizontal="center" vertical="center" textRotation="255" wrapText="1"/>
    </xf>
    <xf numFmtId="0" fontId="2" fillId="0" borderId="56" xfId="0" applyFont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top" textRotation="255" indent="1"/>
    </xf>
    <xf numFmtId="0" fontId="3" fillId="2" borderId="37" xfId="0" applyFont="1" applyFill="1" applyBorder="1" applyAlignment="1">
      <alignment horizontal="center" vertical="top" textRotation="255" indent="1"/>
    </xf>
    <xf numFmtId="0" fontId="3" fillId="2" borderId="40" xfId="0" applyFont="1" applyFill="1" applyBorder="1" applyAlignment="1">
      <alignment vertical="top" textRotation="255" indent="1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R101"/>
  <sheetViews>
    <sheetView tabSelected="1" view="pageBreakPreview" topLeftCell="A7" zoomScaleNormal="85" zoomScaleSheetLayoutView="100" workbookViewId="0">
      <pane xSplit="26" ySplit="3" topLeftCell="AA82" activePane="bottomRight" state="frozen"/>
      <selection activeCell="A7" sqref="A7"/>
      <selection pane="topRight" activeCell="AA7" sqref="AA7"/>
      <selection pane="bottomLeft" activeCell="A10" sqref="A10"/>
      <selection pane="bottomRight" activeCell="R29" sqref="R29"/>
    </sheetView>
  </sheetViews>
  <sheetFormatPr defaultColWidth="8.625" defaultRowHeight="11.25" x14ac:dyDescent="0.4"/>
  <cols>
    <col min="1" max="1" width="5" style="1" customWidth="1"/>
    <col min="2" max="2" width="18.125" style="1" customWidth="1"/>
    <col min="3" max="3" width="4" style="1" customWidth="1"/>
    <col min="4" max="4" width="4.375" style="1" customWidth="1"/>
    <col min="5" max="17" width="3.125" style="1" customWidth="1"/>
    <col min="18" max="19" width="6.875" style="1" customWidth="1"/>
    <col min="20" max="20" width="7.75" style="1" customWidth="1"/>
    <col min="21" max="33" width="6.875" style="1" customWidth="1"/>
    <col min="34" max="42" width="9.125" style="1" customWidth="1"/>
    <col min="43" max="95" width="3.125" style="1" customWidth="1"/>
    <col min="96" max="96" width="9.25" style="1" customWidth="1"/>
    <col min="97" max="98" width="8.625" style="1"/>
    <col min="99" max="99" width="11.5" style="1" customWidth="1"/>
    <col min="100" max="16384" width="8.625" style="1"/>
  </cols>
  <sheetData>
    <row r="2" spans="1:96" ht="31.5" customHeight="1" x14ac:dyDescent="0.4">
      <c r="AM2" s="65"/>
      <c r="AN2" s="65"/>
      <c r="AO2" s="65"/>
      <c r="AP2" s="65"/>
    </row>
    <row r="3" spans="1:96" ht="28.5" x14ac:dyDescent="0.3">
      <c r="A3" s="4" t="s">
        <v>196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96" ht="11.25" customHeight="1" x14ac:dyDescent="0.4"/>
    <row r="5" spans="1:96" ht="27.75" customHeight="1" x14ac:dyDescent="0.4">
      <c r="C5" s="20" t="s">
        <v>187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0" t="s">
        <v>108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64"/>
      <c r="AK5" s="64"/>
      <c r="AL5" s="64"/>
      <c r="AM5" s="64"/>
      <c r="AN5" s="64"/>
      <c r="AO5" s="64"/>
      <c r="AP5" s="64"/>
      <c r="AQ5" s="20" t="s">
        <v>189</v>
      </c>
      <c r="AR5" s="64"/>
      <c r="AS5" s="64"/>
      <c r="AT5" s="64"/>
      <c r="AU5" s="64"/>
      <c r="AV5" s="64"/>
      <c r="AW5" s="64"/>
      <c r="AX5" s="64"/>
      <c r="AY5" s="75"/>
      <c r="AZ5" s="75"/>
      <c r="BA5" s="75"/>
      <c r="BB5" s="75"/>
      <c r="BC5" s="75"/>
      <c r="BD5" s="75"/>
      <c r="BE5" s="75"/>
      <c r="BF5" s="20" t="s">
        <v>69</v>
      </c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103"/>
      <c r="CR5" s="20" t="s">
        <v>117</v>
      </c>
    </row>
    <row r="6" spans="1:96" ht="22.5" customHeight="1" x14ac:dyDescent="0.4">
      <c r="A6" s="5"/>
      <c r="B6" s="13"/>
      <c r="C6" s="154" t="s">
        <v>5</v>
      </c>
      <c r="D6" s="155"/>
      <c r="E6" s="155"/>
      <c r="F6" s="155"/>
      <c r="G6" s="155"/>
      <c r="H6" s="155"/>
      <c r="I6" s="155"/>
      <c r="J6" s="155"/>
      <c r="K6" s="158" t="s">
        <v>10</v>
      </c>
      <c r="L6" s="159"/>
      <c r="M6" s="164" t="s">
        <v>6</v>
      </c>
      <c r="N6" s="164"/>
      <c r="O6" s="164"/>
      <c r="P6" s="164"/>
      <c r="Q6" s="165"/>
      <c r="R6" s="135" t="s">
        <v>4</v>
      </c>
      <c r="S6" s="136"/>
      <c r="T6" s="136"/>
      <c r="U6" s="136"/>
      <c r="V6" s="136"/>
      <c r="W6" s="136"/>
      <c r="X6" s="136"/>
      <c r="Y6" s="136"/>
      <c r="Z6" s="137"/>
      <c r="AA6" s="136" t="s">
        <v>11</v>
      </c>
      <c r="AB6" s="138"/>
      <c r="AC6" s="138"/>
      <c r="AD6" s="138"/>
      <c r="AE6" s="138"/>
      <c r="AF6" s="138"/>
      <c r="AG6" s="139"/>
      <c r="AH6" s="136" t="s">
        <v>2</v>
      </c>
      <c r="AI6" s="136"/>
      <c r="AJ6" s="136"/>
      <c r="AK6" s="136"/>
      <c r="AL6" s="136"/>
      <c r="AM6" s="136"/>
      <c r="AN6" s="136"/>
      <c r="AO6" s="136"/>
      <c r="AP6" s="140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2"/>
      <c r="BF6" s="143" t="s">
        <v>15</v>
      </c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2"/>
      <c r="BT6" s="144" t="s">
        <v>8</v>
      </c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6"/>
      <c r="CR6" s="170" t="s">
        <v>25</v>
      </c>
    </row>
    <row r="7" spans="1:96" ht="15" customHeight="1" x14ac:dyDescent="0.4">
      <c r="A7" s="6"/>
      <c r="B7" s="14"/>
      <c r="C7" s="156"/>
      <c r="D7" s="157"/>
      <c r="E7" s="157"/>
      <c r="F7" s="157"/>
      <c r="G7" s="157"/>
      <c r="H7" s="157"/>
      <c r="I7" s="157"/>
      <c r="J7" s="157"/>
      <c r="K7" s="160"/>
      <c r="L7" s="161"/>
      <c r="M7" s="166"/>
      <c r="N7" s="166"/>
      <c r="O7" s="166"/>
      <c r="P7" s="166"/>
      <c r="Q7" s="167"/>
      <c r="R7" s="43"/>
      <c r="S7" s="173" t="s">
        <v>16</v>
      </c>
      <c r="T7" s="173"/>
      <c r="U7" s="173"/>
      <c r="V7" s="173"/>
      <c r="W7" s="173" t="s">
        <v>18</v>
      </c>
      <c r="X7" s="173"/>
      <c r="Y7" s="173"/>
      <c r="Z7" s="173"/>
      <c r="AA7" s="53"/>
      <c r="AB7" s="175" t="s">
        <v>13</v>
      </c>
      <c r="AC7" s="176" t="s">
        <v>23</v>
      </c>
      <c r="AD7" s="175" t="s">
        <v>24</v>
      </c>
      <c r="AE7" s="175" t="s">
        <v>26</v>
      </c>
      <c r="AF7" s="175" t="s">
        <v>29</v>
      </c>
      <c r="AG7" s="177" t="s">
        <v>30</v>
      </c>
      <c r="AH7" s="54"/>
      <c r="AI7" s="173" t="s">
        <v>16</v>
      </c>
      <c r="AJ7" s="173"/>
      <c r="AK7" s="173"/>
      <c r="AL7" s="173"/>
      <c r="AM7" s="173" t="s">
        <v>18</v>
      </c>
      <c r="AN7" s="173"/>
      <c r="AO7" s="173"/>
      <c r="AP7" s="178"/>
      <c r="AQ7" s="180" t="s">
        <v>27</v>
      </c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2"/>
      <c r="BF7" s="186" t="s">
        <v>28</v>
      </c>
      <c r="BG7" s="187"/>
      <c r="BH7" s="187"/>
      <c r="BI7" s="188"/>
      <c r="BJ7" s="192" t="s">
        <v>3</v>
      </c>
      <c r="BK7" s="192"/>
      <c r="BL7" s="192"/>
      <c r="BM7" s="192"/>
      <c r="BN7" s="192"/>
      <c r="BO7" s="192"/>
      <c r="BP7" s="192"/>
      <c r="BQ7" s="192"/>
      <c r="BR7" s="192"/>
      <c r="BS7" s="193"/>
      <c r="BT7" s="196" t="s">
        <v>22</v>
      </c>
      <c r="BU7" s="197"/>
      <c r="BV7" s="197"/>
      <c r="BW7" s="197"/>
      <c r="BX7" s="197"/>
      <c r="BY7" s="197"/>
      <c r="BZ7" s="197"/>
      <c r="CA7" s="197"/>
      <c r="CB7" s="197"/>
      <c r="CC7" s="197"/>
      <c r="CD7" s="198" t="s">
        <v>71</v>
      </c>
      <c r="CE7" s="198"/>
      <c r="CF7" s="198"/>
      <c r="CG7" s="147" t="s">
        <v>72</v>
      </c>
      <c r="CH7" s="148"/>
      <c r="CI7" s="148"/>
      <c r="CJ7" s="148"/>
      <c r="CK7" s="148"/>
      <c r="CL7" s="148"/>
      <c r="CM7" s="148"/>
      <c r="CN7" s="148"/>
      <c r="CO7" s="148"/>
      <c r="CP7" s="148"/>
      <c r="CQ7" s="149"/>
      <c r="CR7" s="171"/>
    </row>
    <row r="8" spans="1:96" ht="67.5" customHeight="1" x14ac:dyDescent="0.4">
      <c r="A8" s="7"/>
      <c r="B8" s="15"/>
      <c r="C8" s="156"/>
      <c r="D8" s="157"/>
      <c r="E8" s="157"/>
      <c r="F8" s="157"/>
      <c r="G8" s="157"/>
      <c r="H8" s="157"/>
      <c r="I8" s="157"/>
      <c r="J8" s="157"/>
      <c r="K8" s="162"/>
      <c r="L8" s="163"/>
      <c r="M8" s="168"/>
      <c r="N8" s="168"/>
      <c r="O8" s="168"/>
      <c r="P8" s="168"/>
      <c r="Q8" s="169"/>
      <c r="R8" s="43"/>
      <c r="S8" s="174"/>
      <c r="T8" s="174"/>
      <c r="U8" s="174"/>
      <c r="V8" s="174"/>
      <c r="W8" s="174"/>
      <c r="X8" s="174"/>
      <c r="Y8" s="174"/>
      <c r="Z8" s="174"/>
      <c r="AA8" s="54"/>
      <c r="AB8" s="175"/>
      <c r="AC8" s="176"/>
      <c r="AD8" s="175"/>
      <c r="AE8" s="175"/>
      <c r="AF8" s="175"/>
      <c r="AG8" s="177"/>
      <c r="AH8" s="54"/>
      <c r="AI8" s="174"/>
      <c r="AJ8" s="174"/>
      <c r="AK8" s="174"/>
      <c r="AL8" s="174"/>
      <c r="AM8" s="174"/>
      <c r="AN8" s="174"/>
      <c r="AO8" s="174"/>
      <c r="AP8" s="179"/>
      <c r="AQ8" s="183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9"/>
      <c r="BG8" s="190"/>
      <c r="BH8" s="190"/>
      <c r="BI8" s="191"/>
      <c r="BJ8" s="194"/>
      <c r="BK8" s="194"/>
      <c r="BL8" s="194"/>
      <c r="BM8" s="194"/>
      <c r="BN8" s="194"/>
      <c r="BO8" s="194"/>
      <c r="BP8" s="194"/>
      <c r="BQ8" s="194"/>
      <c r="BR8" s="194"/>
      <c r="BS8" s="195"/>
      <c r="BT8" s="196"/>
      <c r="BU8" s="197"/>
      <c r="BV8" s="197"/>
      <c r="BW8" s="197"/>
      <c r="BX8" s="197"/>
      <c r="BY8" s="197"/>
      <c r="BZ8" s="197"/>
      <c r="CA8" s="197"/>
      <c r="CB8" s="197"/>
      <c r="CC8" s="197"/>
      <c r="CD8" s="198"/>
      <c r="CE8" s="198"/>
      <c r="CF8" s="198"/>
      <c r="CG8" s="150" t="s">
        <v>73</v>
      </c>
      <c r="CH8" s="151"/>
      <c r="CI8" s="150" t="s">
        <v>193</v>
      </c>
      <c r="CJ8" s="152"/>
      <c r="CK8" s="152"/>
      <c r="CL8" s="151"/>
      <c r="CM8" s="150" t="s">
        <v>194</v>
      </c>
      <c r="CN8" s="152"/>
      <c r="CO8" s="152"/>
      <c r="CP8" s="152"/>
      <c r="CQ8" s="153"/>
      <c r="CR8" s="171"/>
    </row>
    <row r="9" spans="1:96" s="2" customFormat="1" ht="243" customHeight="1" x14ac:dyDescent="0.4">
      <c r="A9" s="8" t="s">
        <v>34</v>
      </c>
      <c r="B9" s="16" t="s">
        <v>14</v>
      </c>
      <c r="C9" s="21" t="s">
        <v>35</v>
      </c>
      <c r="D9" s="26" t="s">
        <v>37</v>
      </c>
      <c r="E9" s="26" t="s">
        <v>38</v>
      </c>
      <c r="F9" s="26" t="s">
        <v>40</v>
      </c>
      <c r="G9" s="26" t="s">
        <v>41</v>
      </c>
      <c r="H9" s="26" t="s">
        <v>43</v>
      </c>
      <c r="I9" s="26" t="s">
        <v>46</v>
      </c>
      <c r="J9" s="26" t="s">
        <v>47</v>
      </c>
      <c r="K9" s="26" t="s">
        <v>50</v>
      </c>
      <c r="L9" s="26" t="s">
        <v>53</v>
      </c>
      <c r="M9" s="26" t="s">
        <v>56</v>
      </c>
      <c r="N9" s="26" t="s">
        <v>24</v>
      </c>
      <c r="O9" s="26" t="s">
        <v>45</v>
      </c>
      <c r="P9" s="26" t="s">
        <v>39</v>
      </c>
      <c r="Q9" s="36" t="s">
        <v>12</v>
      </c>
      <c r="R9" s="44" t="s">
        <v>35</v>
      </c>
      <c r="S9" s="47" t="s">
        <v>49</v>
      </c>
      <c r="T9" s="47" t="s">
        <v>19</v>
      </c>
      <c r="U9" s="47" t="s">
        <v>58</v>
      </c>
      <c r="V9" s="47" t="s">
        <v>59</v>
      </c>
      <c r="W9" s="47" t="s">
        <v>49</v>
      </c>
      <c r="X9" s="47" t="s">
        <v>19</v>
      </c>
      <c r="Y9" s="47" t="s">
        <v>58</v>
      </c>
      <c r="Z9" s="47" t="s">
        <v>59</v>
      </c>
      <c r="AA9" s="35" t="s">
        <v>35</v>
      </c>
      <c r="AB9" s="175"/>
      <c r="AC9" s="176"/>
      <c r="AD9" s="175"/>
      <c r="AE9" s="175"/>
      <c r="AF9" s="175"/>
      <c r="AG9" s="177"/>
      <c r="AH9" s="60" t="s">
        <v>35</v>
      </c>
      <c r="AI9" s="47" t="s">
        <v>49</v>
      </c>
      <c r="AJ9" s="47" t="s">
        <v>19</v>
      </c>
      <c r="AK9" s="47" t="s">
        <v>58</v>
      </c>
      <c r="AL9" s="47" t="s">
        <v>59</v>
      </c>
      <c r="AM9" s="47" t="s">
        <v>49</v>
      </c>
      <c r="AN9" s="47" t="s">
        <v>19</v>
      </c>
      <c r="AO9" s="47" t="s">
        <v>58</v>
      </c>
      <c r="AP9" s="66" t="s">
        <v>59</v>
      </c>
      <c r="AQ9" s="71" t="s">
        <v>32</v>
      </c>
      <c r="AR9" s="71" t="s">
        <v>61</v>
      </c>
      <c r="AS9" s="71" t="s">
        <v>51</v>
      </c>
      <c r="AT9" s="71" t="s">
        <v>42</v>
      </c>
      <c r="AU9" s="71" t="s">
        <v>62</v>
      </c>
      <c r="AV9" s="71" t="s">
        <v>63</v>
      </c>
      <c r="AW9" s="71" t="s">
        <v>21</v>
      </c>
      <c r="AX9" s="71" t="s">
        <v>64</v>
      </c>
      <c r="AY9" s="71" t="s">
        <v>7</v>
      </c>
      <c r="AZ9" s="71" t="s">
        <v>65</v>
      </c>
      <c r="BA9" s="71" t="s">
        <v>52</v>
      </c>
      <c r="BB9" s="71" t="s">
        <v>67</v>
      </c>
      <c r="BC9" s="71" t="s">
        <v>48</v>
      </c>
      <c r="BD9" s="71" t="s">
        <v>68</v>
      </c>
      <c r="BE9" s="76" t="s">
        <v>70</v>
      </c>
      <c r="BF9" s="77" t="s">
        <v>75</v>
      </c>
      <c r="BG9" s="83" t="s">
        <v>76</v>
      </c>
      <c r="BH9" s="83" t="s">
        <v>77</v>
      </c>
      <c r="BI9" s="83" t="s">
        <v>60</v>
      </c>
      <c r="BJ9" s="83" t="s">
        <v>79</v>
      </c>
      <c r="BK9" s="83" t="s">
        <v>80</v>
      </c>
      <c r="BL9" s="83" t="s">
        <v>81</v>
      </c>
      <c r="BM9" s="83" t="s">
        <v>36</v>
      </c>
      <c r="BN9" s="83" t="s">
        <v>82</v>
      </c>
      <c r="BO9" s="83" t="s">
        <v>83</v>
      </c>
      <c r="BP9" s="83" t="s">
        <v>84</v>
      </c>
      <c r="BQ9" s="83" t="s">
        <v>85</v>
      </c>
      <c r="BR9" s="83" t="s">
        <v>86</v>
      </c>
      <c r="BS9" s="89" t="s">
        <v>87</v>
      </c>
      <c r="BT9" s="95" t="s">
        <v>78</v>
      </c>
      <c r="BU9" s="98" t="s">
        <v>109</v>
      </c>
      <c r="BV9" s="98" t="s">
        <v>88</v>
      </c>
      <c r="BW9" s="98" t="s">
        <v>89</v>
      </c>
      <c r="BX9" s="98" t="s">
        <v>90</v>
      </c>
      <c r="BY9" s="98" t="s">
        <v>91</v>
      </c>
      <c r="BZ9" s="98" t="s">
        <v>92</v>
      </c>
      <c r="CA9" s="98" t="s">
        <v>93</v>
      </c>
      <c r="CB9" s="98" t="s">
        <v>184</v>
      </c>
      <c r="CC9" s="101" t="s">
        <v>185</v>
      </c>
      <c r="CD9" s="98" t="s">
        <v>96</v>
      </c>
      <c r="CE9" s="98" t="s">
        <v>97</v>
      </c>
      <c r="CF9" s="98" t="s">
        <v>47</v>
      </c>
      <c r="CG9" s="102" t="s">
        <v>98</v>
      </c>
      <c r="CH9" s="102" t="s">
        <v>0</v>
      </c>
      <c r="CI9" s="102" t="s">
        <v>99</v>
      </c>
      <c r="CJ9" s="102" t="s">
        <v>101</v>
      </c>
      <c r="CK9" s="102" t="s">
        <v>102</v>
      </c>
      <c r="CL9" s="102" t="s">
        <v>103</v>
      </c>
      <c r="CM9" s="102" t="s">
        <v>104</v>
      </c>
      <c r="CN9" s="102" t="s">
        <v>94</v>
      </c>
      <c r="CO9" s="102" t="s">
        <v>106</v>
      </c>
      <c r="CP9" s="102" t="s">
        <v>186</v>
      </c>
      <c r="CQ9" s="104" t="s">
        <v>107</v>
      </c>
      <c r="CR9" s="172"/>
    </row>
    <row r="10" spans="1:96" s="2" customFormat="1" ht="19.5" customHeight="1" x14ac:dyDescent="0.4">
      <c r="A10" s="9">
        <v>1</v>
      </c>
      <c r="B10" s="17" t="s">
        <v>197</v>
      </c>
      <c r="C10" s="22">
        <v>5</v>
      </c>
      <c r="D10" s="27">
        <v>1</v>
      </c>
      <c r="E10" s="32"/>
      <c r="F10" s="34"/>
      <c r="G10" s="32"/>
      <c r="H10" s="34"/>
      <c r="I10" s="34">
        <v>4</v>
      </c>
      <c r="J10" s="34"/>
      <c r="K10" s="34" t="s">
        <v>183</v>
      </c>
      <c r="L10" s="34"/>
      <c r="M10" s="34"/>
      <c r="N10" s="34"/>
      <c r="O10" s="34"/>
      <c r="P10" s="34"/>
      <c r="Q10" s="37"/>
      <c r="R10" s="45">
        <f>$S10+$W10</f>
        <v>30025</v>
      </c>
      <c r="S10" s="48">
        <f t="shared" ref="S10:S73" si="0">SUM($T10:$V10)</f>
        <v>30025</v>
      </c>
      <c r="T10" s="48">
        <v>30025</v>
      </c>
      <c r="U10" s="48">
        <v>0</v>
      </c>
      <c r="V10" s="48">
        <v>0</v>
      </c>
      <c r="W10" s="48">
        <f t="shared" ref="W10:W73" si="1">SUM($X10:$Z10)</f>
        <v>0</v>
      </c>
      <c r="X10" s="48">
        <v>0</v>
      </c>
      <c r="Y10" s="48">
        <v>0</v>
      </c>
      <c r="Z10" s="48">
        <v>0</v>
      </c>
      <c r="AA10" s="48">
        <f t="shared" ref="AA10:AA73" si="2">SUM($AB10:$AG10)</f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7">
        <v>0</v>
      </c>
      <c r="AH10" s="45">
        <f t="shared" ref="AH10:AH73" si="3">$AI10+$AM10</f>
        <v>630525</v>
      </c>
      <c r="AI10" s="62">
        <f t="shared" ref="AI10:AI73" si="4">SUM($AJ10:$AL10)</f>
        <v>630525</v>
      </c>
      <c r="AJ10" s="48">
        <v>630525</v>
      </c>
      <c r="AK10" s="48">
        <v>0</v>
      </c>
      <c r="AL10" s="48">
        <v>0</v>
      </c>
      <c r="AM10" s="62">
        <f t="shared" ref="AM10:AM73" si="5">SUM($AN10:$AP10)</f>
        <v>0</v>
      </c>
      <c r="AN10" s="48">
        <v>0</v>
      </c>
      <c r="AO10" s="48">
        <v>0</v>
      </c>
      <c r="AP10" s="67">
        <v>0</v>
      </c>
      <c r="AQ10" s="72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7"/>
      <c r="BF10" s="78" t="s">
        <v>183</v>
      </c>
      <c r="BG10" s="84" t="s">
        <v>183</v>
      </c>
      <c r="BH10" s="84"/>
      <c r="BI10" s="84"/>
      <c r="BJ10" s="84"/>
      <c r="BK10" s="84"/>
      <c r="BL10" s="84"/>
      <c r="BM10" s="84"/>
      <c r="BN10" s="84" t="s">
        <v>183</v>
      </c>
      <c r="BO10" s="84"/>
      <c r="BP10" s="84"/>
      <c r="BQ10" s="84"/>
      <c r="BR10" s="84"/>
      <c r="BS10" s="90"/>
      <c r="BT10" s="78"/>
      <c r="BU10" s="84"/>
      <c r="BV10" s="84"/>
      <c r="BW10" s="84" t="s">
        <v>183</v>
      </c>
      <c r="BX10" s="84"/>
      <c r="BY10" s="84"/>
      <c r="BZ10" s="84"/>
      <c r="CA10" s="84"/>
      <c r="CB10" s="84"/>
      <c r="CC10" s="84"/>
      <c r="CD10" s="84" t="s">
        <v>183</v>
      </c>
      <c r="CE10" s="84" t="s">
        <v>183</v>
      </c>
      <c r="CF10" s="84"/>
      <c r="CG10" s="84" t="s">
        <v>183</v>
      </c>
      <c r="CH10" s="84"/>
      <c r="CI10" s="84"/>
      <c r="CJ10" s="84"/>
      <c r="CK10" s="84"/>
      <c r="CL10" s="84"/>
      <c r="CM10" s="84"/>
      <c r="CN10" s="84"/>
      <c r="CO10" s="84"/>
      <c r="CP10" s="84"/>
      <c r="CQ10" s="90"/>
      <c r="CR10" s="105" t="s">
        <v>133</v>
      </c>
    </row>
    <row r="11" spans="1:96" s="2" customFormat="1" ht="19.5" customHeight="1" x14ac:dyDescent="0.4">
      <c r="A11" s="9">
        <v>2</v>
      </c>
      <c r="B11" s="17" t="s">
        <v>182</v>
      </c>
      <c r="C11" s="23">
        <v>17</v>
      </c>
      <c r="D11" s="28">
        <v>17</v>
      </c>
      <c r="E11" s="33"/>
      <c r="F11" s="9"/>
      <c r="G11" s="33"/>
      <c r="H11" s="9"/>
      <c r="I11" s="9"/>
      <c r="J11" s="9"/>
      <c r="K11" s="9" t="s">
        <v>183</v>
      </c>
      <c r="L11" s="9"/>
      <c r="M11" s="9"/>
      <c r="N11" s="9"/>
      <c r="O11" s="9"/>
      <c r="P11" s="9"/>
      <c r="Q11" s="38"/>
      <c r="R11" s="46">
        <f t="shared" ref="R11:R73" si="6">$S11+$W11</f>
        <v>148814</v>
      </c>
      <c r="S11" s="49">
        <f t="shared" si="0"/>
        <v>148814</v>
      </c>
      <c r="T11" s="49">
        <v>18951</v>
      </c>
      <c r="U11" s="49">
        <v>129863</v>
      </c>
      <c r="V11" s="49">
        <v>0</v>
      </c>
      <c r="W11" s="49">
        <f t="shared" si="1"/>
        <v>0</v>
      </c>
      <c r="X11" s="49">
        <v>0</v>
      </c>
      <c r="Y11" s="49">
        <v>0</v>
      </c>
      <c r="Z11" s="49">
        <v>0</v>
      </c>
      <c r="AA11" s="49">
        <f t="shared" si="2"/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8">
        <v>0</v>
      </c>
      <c r="AH11" s="46">
        <f t="shared" si="3"/>
        <v>1436875</v>
      </c>
      <c r="AI11" s="63">
        <f t="shared" si="4"/>
        <v>1436875</v>
      </c>
      <c r="AJ11" s="49">
        <v>397971</v>
      </c>
      <c r="AK11" s="49">
        <v>1038904</v>
      </c>
      <c r="AL11" s="49">
        <v>0</v>
      </c>
      <c r="AM11" s="63">
        <f t="shared" si="5"/>
        <v>0</v>
      </c>
      <c r="AN11" s="49">
        <v>0</v>
      </c>
      <c r="AO11" s="49">
        <v>0</v>
      </c>
      <c r="AP11" s="68">
        <v>0</v>
      </c>
      <c r="AQ11" s="73" t="s">
        <v>210</v>
      </c>
      <c r="AR11" s="9" t="s">
        <v>210</v>
      </c>
      <c r="AS11" s="9" t="s">
        <v>210</v>
      </c>
      <c r="AT11" s="9" t="s">
        <v>210</v>
      </c>
      <c r="AU11" s="9"/>
      <c r="AV11" s="9" t="s">
        <v>210</v>
      </c>
      <c r="AW11" s="9"/>
      <c r="AX11" s="9"/>
      <c r="AY11" s="9"/>
      <c r="AZ11" s="9"/>
      <c r="BA11" s="9"/>
      <c r="BB11" s="9"/>
      <c r="BC11" s="9"/>
      <c r="BD11" s="9"/>
      <c r="BE11" s="9"/>
      <c r="BF11" s="79" t="s">
        <v>183</v>
      </c>
      <c r="BG11" s="85"/>
      <c r="BH11" s="85"/>
      <c r="BI11" s="85"/>
      <c r="BJ11" s="85"/>
      <c r="BK11" s="85"/>
      <c r="BL11" s="85"/>
      <c r="BM11" s="85"/>
      <c r="BN11" s="85" t="s">
        <v>183</v>
      </c>
      <c r="BO11" s="85"/>
      <c r="BP11" s="85"/>
      <c r="BQ11" s="85"/>
      <c r="BR11" s="85"/>
      <c r="BS11" s="91"/>
      <c r="BT11" s="79"/>
      <c r="BU11" s="85"/>
      <c r="BV11" s="85"/>
      <c r="BW11" s="85" t="s">
        <v>183</v>
      </c>
      <c r="BX11" s="85" t="s">
        <v>183</v>
      </c>
      <c r="BY11" s="85"/>
      <c r="BZ11" s="85"/>
      <c r="CA11" s="85"/>
      <c r="CB11" s="85"/>
      <c r="CC11" s="85"/>
      <c r="CD11" s="85" t="s">
        <v>183</v>
      </c>
      <c r="CE11" s="85" t="s">
        <v>183</v>
      </c>
      <c r="CF11" s="85"/>
      <c r="CG11" s="85" t="s">
        <v>183</v>
      </c>
      <c r="CH11" s="85"/>
      <c r="CI11" s="85"/>
      <c r="CJ11" s="85"/>
      <c r="CK11" s="85"/>
      <c r="CL11" s="85"/>
      <c r="CM11" s="85"/>
      <c r="CN11" s="85"/>
      <c r="CO11" s="85"/>
      <c r="CP11" s="85"/>
      <c r="CQ11" s="91"/>
      <c r="CR11" s="106" t="s">
        <v>195</v>
      </c>
    </row>
    <row r="12" spans="1:96" s="2" customFormat="1" ht="19.5" customHeight="1" x14ac:dyDescent="0.4">
      <c r="A12" s="9">
        <v>3</v>
      </c>
      <c r="B12" s="17" t="s">
        <v>180</v>
      </c>
      <c r="C12" s="23">
        <v>27</v>
      </c>
      <c r="D12" s="28">
        <v>20</v>
      </c>
      <c r="E12" s="33"/>
      <c r="F12" s="9"/>
      <c r="G12" s="33"/>
      <c r="H12" s="9"/>
      <c r="I12" s="9">
        <v>7</v>
      </c>
      <c r="J12" s="9"/>
      <c r="K12" s="9" t="s">
        <v>183</v>
      </c>
      <c r="L12" s="9"/>
      <c r="M12" s="9"/>
      <c r="N12" s="9"/>
      <c r="O12" s="9"/>
      <c r="P12" s="9"/>
      <c r="Q12" s="38"/>
      <c r="R12" s="46">
        <f t="shared" si="6"/>
        <v>97575</v>
      </c>
      <c r="S12" s="49">
        <f t="shared" si="0"/>
        <v>97575</v>
      </c>
      <c r="T12" s="49">
        <v>49810</v>
      </c>
      <c r="U12" s="49">
        <v>47765</v>
      </c>
      <c r="V12" s="49">
        <v>0</v>
      </c>
      <c r="W12" s="49">
        <f t="shared" si="1"/>
        <v>0</v>
      </c>
      <c r="X12" s="49">
        <v>0</v>
      </c>
      <c r="Y12" s="49">
        <v>0</v>
      </c>
      <c r="Z12" s="49">
        <v>0</v>
      </c>
      <c r="AA12" s="49">
        <f t="shared" si="2"/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8">
        <v>0</v>
      </c>
      <c r="AH12" s="46">
        <f t="shared" si="3"/>
        <v>1428130</v>
      </c>
      <c r="AI12" s="63">
        <f t="shared" si="4"/>
        <v>1428130</v>
      </c>
      <c r="AJ12" s="49">
        <v>1046010</v>
      </c>
      <c r="AK12" s="49">
        <v>382120</v>
      </c>
      <c r="AL12" s="49">
        <v>0</v>
      </c>
      <c r="AM12" s="63">
        <f t="shared" si="5"/>
        <v>0</v>
      </c>
      <c r="AN12" s="49">
        <v>0</v>
      </c>
      <c r="AO12" s="49">
        <v>0</v>
      </c>
      <c r="AP12" s="68">
        <v>0</v>
      </c>
      <c r="AQ12" s="73" t="s">
        <v>210</v>
      </c>
      <c r="AR12" s="9"/>
      <c r="AS12" s="9" t="s">
        <v>210</v>
      </c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38"/>
      <c r="BF12" s="79" t="s">
        <v>183</v>
      </c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 t="s">
        <v>183</v>
      </c>
      <c r="BS12" s="91"/>
      <c r="BT12" s="79" t="s">
        <v>183</v>
      </c>
      <c r="BU12" s="85"/>
      <c r="BV12" s="85"/>
      <c r="BW12" s="85" t="s">
        <v>183</v>
      </c>
      <c r="BX12" s="85"/>
      <c r="BY12" s="85"/>
      <c r="BZ12" s="85"/>
      <c r="CA12" s="85"/>
      <c r="CB12" s="85"/>
      <c r="CC12" s="85"/>
      <c r="CD12" s="85" t="s">
        <v>183</v>
      </c>
      <c r="CE12" s="85" t="s">
        <v>183</v>
      </c>
      <c r="CF12" s="85"/>
      <c r="CG12" s="85" t="s">
        <v>183</v>
      </c>
      <c r="CH12" s="85"/>
      <c r="CI12" s="85"/>
      <c r="CJ12" s="85"/>
      <c r="CK12" s="85"/>
      <c r="CL12" s="85"/>
      <c r="CM12" s="85"/>
      <c r="CN12" s="85"/>
      <c r="CO12" s="85"/>
      <c r="CP12" s="85"/>
      <c r="CQ12" s="91"/>
      <c r="CR12" s="106" t="s">
        <v>195</v>
      </c>
    </row>
    <row r="13" spans="1:96" s="2" customFormat="1" ht="19.5" customHeight="1" x14ac:dyDescent="0.4">
      <c r="A13" s="9">
        <v>4</v>
      </c>
      <c r="B13" s="17" t="s">
        <v>179</v>
      </c>
      <c r="C13" s="23">
        <v>25</v>
      </c>
      <c r="D13" s="28">
        <v>25</v>
      </c>
      <c r="E13" s="33"/>
      <c r="F13" s="9"/>
      <c r="G13" s="33"/>
      <c r="H13" s="9"/>
      <c r="I13" s="9"/>
      <c r="J13" s="9"/>
      <c r="K13" s="9" t="s">
        <v>183</v>
      </c>
      <c r="L13" s="9"/>
      <c r="M13" s="9"/>
      <c r="N13" s="9"/>
      <c r="O13" s="9"/>
      <c r="P13" s="9"/>
      <c r="Q13" s="38"/>
      <c r="R13" s="46">
        <f t="shared" si="6"/>
        <v>76535</v>
      </c>
      <c r="S13" s="49">
        <f t="shared" si="0"/>
        <v>76535</v>
      </c>
      <c r="T13" s="49">
        <v>25309</v>
      </c>
      <c r="U13" s="49">
        <v>51226</v>
      </c>
      <c r="V13" s="49">
        <v>0</v>
      </c>
      <c r="W13" s="49">
        <f t="shared" si="1"/>
        <v>0</v>
      </c>
      <c r="X13" s="49">
        <v>0</v>
      </c>
      <c r="Y13" s="49">
        <v>0</v>
      </c>
      <c r="Z13" s="49">
        <v>0</v>
      </c>
      <c r="AA13" s="49">
        <f t="shared" si="2"/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8">
        <v>0</v>
      </c>
      <c r="AH13" s="46">
        <f t="shared" si="3"/>
        <v>941297</v>
      </c>
      <c r="AI13" s="63">
        <f t="shared" si="4"/>
        <v>941297</v>
      </c>
      <c r="AJ13" s="49">
        <v>531489</v>
      </c>
      <c r="AK13" s="49">
        <v>409808</v>
      </c>
      <c r="AL13" s="49">
        <v>0</v>
      </c>
      <c r="AM13" s="63">
        <f t="shared" si="5"/>
        <v>0</v>
      </c>
      <c r="AN13" s="49">
        <v>0</v>
      </c>
      <c r="AO13" s="49">
        <v>0</v>
      </c>
      <c r="AP13" s="68">
        <v>0</v>
      </c>
      <c r="AQ13" s="73" t="s">
        <v>210</v>
      </c>
      <c r="AR13" s="9"/>
      <c r="AS13" s="9"/>
      <c r="AT13" s="9" t="s">
        <v>210</v>
      </c>
      <c r="AU13" s="9"/>
      <c r="AV13" s="9" t="s">
        <v>210</v>
      </c>
      <c r="AW13" s="9"/>
      <c r="AX13" s="9"/>
      <c r="AY13" s="9"/>
      <c r="AZ13" s="9"/>
      <c r="BA13" s="9"/>
      <c r="BB13" s="9"/>
      <c r="BC13" s="9"/>
      <c r="BD13" s="9" t="s">
        <v>210</v>
      </c>
      <c r="BE13" s="28" t="s">
        <v>210</v>
      </c>
      <c r="BF13" s="79" t="s">
        <v>183</v>
      </c>
      <c r="BG13" s="85" t="s">
        <v>183</v>
      </c>
      <c r="BH13" s="85"/>
      <c r="BI13" s="85"/>
      <c r="BJ13" s="85"/>
      <c r="BK13" s="85"/>
      <c r="BL13" s="85"/>
      <c r="BM13" s="85" t="s">
        <v>183</v>
      </c>
      <c r="BN13" s="85"/>
      <c r="BO13" s="85"/>
      <c r="BP13" s="85"/>
      <c r="BQ13" s="85"/>
      <c r="BR13" s="85" t="s">
        <v>183</v>
      </c>
      <c r="BS13" s="91"/>
      <c r="BT13" s="79"/>
      <c r="BU13" s="85"/>
      <c r="BV13" s="85"/>
      <c r="BW13" s="85" t="s">
        <v>183</v>
      </c>
      <c r="BX13" s="85" t="s">
        <v>183</v>
      </c>
      <c r="BY13" s="85"/>
      <c r="BZ13" s="85"/>
      <c r="CA13" s="85"/>
      <c r="CB13" s="85"/>
      <c r="CC13" s="85"/>
      <c r="CD13" s="85" t="s">
        <v>183</v>
      </c>
      <c r="CE13" s="85" t="s">
        <v>183</v>
      </c>
      <c r="CF13" s="85"/>
      <c r="CG13" s="85" t="s">
        <v>183</v>
      </c>
      <c r="CH13" s="85"/>
      <c r="CI13" s="85"/>
      <c r="CJ13" s="85"/>
      <c r="CK13" s="85"/>
      <c r="CL13" s="85" t="s">
        <v>183</v>
      </c>
      <c r="CM13" s="85"/>
      <c r="CN13" s="85"/>
      <c r="CO13" s="85"/>
      <c r="CP13" s="85"/>
      <c r="CQ13" s="91"/>
      <c r="CR13" s="107" t="s">
        <v>195</v>
      </c>
    </row>
    <row r="14" spans="1:96" s="2" customFormat="1" ht="19.5" customHeight="1" x14ac:dyDescent="0.4">
      <c r="A14" s="9">
        <v>5</v>
      </c>
      <c r="B14" s="17" t="s">
        <v>155</v>
      </c>
      <c r="C14" s="23">
        <v>47</v>
      </c>
      <c r="D14" s="28">
        <v>22</v>
      </c>
      <c r="E14" s="33"/>
      <c r="F14" s="9"/>
      <c r="G14" s="33"/>
      <c r="H14" s="9"/>
      <c r="I14" s="9">
        <v>25</v>
      </c>
      <c r="J14" s="9"/>
      <c r="K14" s="9" t="s">
        <v>183</v>
      </c>
      <c r="L14" s="9"/>
      <c r="M14" s="9"/>
      <c r="N14" s="9"/>
      <c r="O14" s="9"/>
      <c r="P14" s="9"/>
      <c r="Q14" s="38"/>
      <c r="R14" s="46">
        <f t="shared" si="6"/>
        <v>65096</v>
      </c>
      <c r="S14" s="49">
        <f t="shared" si="0"/>
        <v>65096</v>
      </c>
      <c r="T14" s="49">
        <v>33144</v>
      </c>
      <c r="U14" s="49">
        <v>31952</v>
      </c>
      <c r="V14" s="49">
        <v>0</v>
      </c>
      <c r="W14" s="49">
        <f t="shared" si="1"/>
        <v>0</v>
      </c>
      <c r="X14" s="49">
        <v>0</v>
      </c>
      <c r="Y14" s="49">
        <v>0</v>
      </c>
      <c r="Z14" s="49">
        <v>0</v>
      </c>
      <c r="AA14" s="49">
        <f t="shared" si="2"/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8">
        <v>0</v>
      </c>
      <c r="AH14" s="46">
        <f t="shared" si="3"/>
        <v>951640</v>
      </c>
      <c r="AI14" s="63">
        <f t="shared" si="4"/>
        <v>951640</v>
      </c>
      <c r="AJ14" s="49">
        <v>696024</v>
      </c>
      <c r="AK14" s="49">
        <v>255616</v>
      </c>
      <c r="AL14" s="49">
        <v>0</v>
      </c>
      <c r="AM14" s="63">
        <f t="shared" si="5"/>
        <v>0</v>
      </c>
      <c r="AN14" s="49">
        <v>0</v>
      </c>
      <c r="AO14" s="49">
        <v>0</v>
      </c>
      <c r="AP14" s="68">
        <v>0</v>
      </c>
      <c r="AQ14" s="73" t="s">
        <v>210</v>
      </c>
      <c r="AR14" s="9" t="s">
        <v>210</v>
      </c>
      <c r="AS14" s="9" t="s">
        <v>210</v>
      </c>
      <c r="AT14" s="9" t="s">
        <v>210</v>
      </c>
      <c r="AU14" s="9" t="s">
        <v>210</v>
      </c>
      <c r="AV14" s="9" t="s">
        <v>210</v>
      </c>
      <c r="AW14" s="9"/>
      <c r="AX14" s="9"/>
      <c r="AY14" s="9"/>
      <c r="AZ14" s="9"/>
      <c r="BA14" s="9"/>
      <c r="BB14" s="9"/>
      <c r="BC14" s="9"/>
      <c r="BD14" s="9" t="s">
        <v>210</v>
      </c>
      <c r="BE14" s="38"/>
      <c r="BF14" s="79" t="s">
        <v>183</v>
      </c>
      <c r="BG14" s="85" t="s">
        <v>183</v>
      </c>
      <c r="BH14" s="85"/>
      <c r="BI14" s="85"/>
      <c r="BJ14" s="85"/>
      <c r="BK14" s="85"/>
      <c r="BL14" s="85"/>
      <c r="BM14" s="85" t="s">
        <v>183</v>
      </c>
      <c r="BN14" s="85" t="s">
        <v>183</v>
      </c>
      <c r="BO14" s="85"/>
      <c r="BP14" s="85"/>
      <c r="BQ14" s="85"/>
      <c r="BR14" s="85"/>
      <c r="BS14" s="91"/>
      <c r="BT14" s="79"/>
      <c r="BU14" s="85"/>
      <c r="BV14" s="85"/>
      <c r="BW14" s="85" t="s">
        <v>183</v>
      </c>
      <c r="BX14" s="85" t="s">
        <v>183</v>
      </c>
      <c r="BY14" s="85"/>
      <c r="BZ14" s="85"/>
      <c r="CA14" s="85"/>
      <c r="CB14" s="85"/>
      <c r="CC14" s="85"/>
      <c r="CD14" s="85" t="s">
        <v>183</v>
      </c>
      <c r="CE14" s="85" t="s">
        <v>183</v>
      </c>
      <c r="CF14" s="85"/>
      <c r="CG14" s="85" t="s">
        <v>183</v>
      </c>
      <c r="CH14" s="85"/>
      <c r="CI14" s="85"/>
      <c r="CJ14" s="85"/>
      <c r="CK14" s="85"/>
      <c r="CL14" s="85"/>
      <c r="CM14" s="85"/>
      <c r="CN14" s="85"/>
      <c r="CO14" s="85"/>
      <c r="CP14" s="85"/>
      <c r="CQ14" s="91"/>
      <c r="CR14" s="107" t="s">
        <v>195</v>
      </c>
    </row>
    <row r="15" spans="1:96" s="2" customFormat="1" ht="19.5" customHeight="1" x14ac:dyDescent="0.4">
      <c r="A15" s="9">
        <v>6</v>
      </c>
      <c r="B15" s="17" t="s">
        <v>105</v>
      </c>
      <c r="C15" s="23">
        <v>39</v>
      </c>
      <c r="D15" s="28">
        <v>39</v>
      </c>
      <c r="E15" s="33"/>
      <c r="F15" s="9"/>
      <c r="G15" s="33"/>
      <c r="H15" s="9"/>
      <c r="I15" s="9"/>
      <c r="J15" s="9"/>
      <c r="K15" s="9" t="s">
        <v>183</v>
      </c>
      <c r="L15" s="9"/>
      <c r="M15" s="9"/>
      <c r="N15" s="9"/>
      <c r="O15" s="9"/>
      <c r="P15" s="9"/>
      <c r="Q15" s="38"/>
      <c r="R15" s="46">
        <f t="shared" si="6"/>
        <v>87661</v>
      </c>
      <c r="S15" s="49">
        <f t="shared" si="0"/>
        <v>87661</v>
      </c>
      <c r="T15" s="49">
        <v>87661</v>
      </c>
      <c r="U15" s="49">
        <v>0</v>
      </c>
      <c r="V15" s="49">
        <v>0</v>
      </c>
      <c r="W15" s="49">
        <f t="shared" si="1"/>
        <v>0</v>
      </c>
      <c r="X15" s="49">
        <v>0</v>
      </c>
      <c r="Y15" s="49">
        <v>0</v>
      </c>
      <c r="Z15" s="49">
        <v>0</v>
      </c>
      <c r="AA15" s="49">
        <f t="shared" si="2"/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8">
        <v>0</v>
      </c>
      <c r="AH15" s="46">
        <f t="shared" si="3"/>
        <v>1840881</v>
      </c>
      <c r="AI15" s="63">
        <f t="shared" si="4"/>
        <v>1840881</v>
      </c>
      <c r="AJ15" s="49">
        <v>1840881</v>
      </c>
      <c r="AK15" s="49">
        <v>0</v>
      </c>
      <c r="AL15" s="49">
        <v>0</v>
      </c>
      <c r="AM15" s="63">
        <f t="shared" si="5"/>
        <v>0</v>
      </c>
      <c r="AN15" s="49">
        <v>0</v>
      </c>
      <c r="AO15" s="49">
        <v>0</v>
      </c>
      <c r="AP15" s="68">
        <v>0</v>
      </c>
      <c r="AQ15" s="73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79" t="s">
        <v>183</v>
      </c>
      <c r="BG15" s="85" t="s">
        <v>183</v>
      </c>
      <c r="BH15" s="85"/>
      <c r="BI15" s="85"/>
      <c r="BJ15" s="85"/>
      <c r="BK15" s="85"/>
      <c r="BL15" s="85"/>
      <c r="BM15" s="85"/>
      <c r="BN15" s="85" t="s">
        <v>183</v>
      </c>
      <c r="BO15" s="85"/>
      <c r="BP15" s="85"/>
      <c r="BQ15" s="85"/>
      <c r="BR15" s="85" t="s">
        <v>183</v>
      </c>
      <c r="BS15" s="91"/>
      <c r="BT15" s="79"/>
      <c r="BU15" s="85"/>
      <c r="BV15" s="85"/>
      <c r="BW15" s="85" t="s">
        <v>183</v>
      </c>
      <c r="BX15" s="85" t="s">
        <v>183</v>
      </c>
      <c r="BY15" s="85"/>
      <c r="BZ15" s="85"/>
      <c r="CA15" s="85"/>
      <c r="CB15" s="85"/>
      <c r="CC15" s="85"/>
      <c r="CD15" s="85" t="s">
        <v>183</v>
      </c>
      <c r="CE15" s="85" t="s">
        <v>183</v>
      </c>
      <c r="CF15" s="85"/>
      <c r="CG15" s="85" t="s">
        <v>183</v>
      </c>
      <c r="CH15" s="85"/>
      <c r="CI15" s="85"/>
      <c r="CJ15" s="85"/>
      <c r="CK15" s="85"/>
      <c r="CL15" s="85"/>
      <c r="CM15" s="85"/>
      <c r="CN15" s="85"/>
      <c r="CO15" s="85"/>
      <c r="CP15" s="85"/>
      <c r="CQ15" s="91"/>
      <c r="CR15" s="107" t="s">
        <v>195</v>
      </c>
    </row>
    <row r="16" spans="1:96" s="2" customFormat="1" ht="19.5" customHeight="1" x14ac:dyDescent="0.4">
      <c r="A16" s="9">
        <v>7</v>
      </c>
      <c r="B16" s="17" t="s">
        <v>178</v>
      </c>
      <c r="C16" s="23">
        <v>22</v>
      </c>
      <c r="D16" s="28">
        <v>7</v>
      </c>
      <c r="E16" s="33"/>
      <c r="F16" s="9"/>
      <c r="G16" s="33"/>
      <c r="H16" s="9"/>
      <c r="I16" s="9">
        <v>15</v>
      </c>
      <c r="J16" s="9"/>
      <c r="K16" s="9" t="s">
        <v>183</v>
      </c>
      <c r="L16" s="9"/>
      <c r="M16" s="9"/>
      <c r="N16" s="9"/>
      <c r="O16" s="9"/>
      <c r="P16" s="9"/>
      <c r="Q16" s="38"/>
      <c r="R16" s="46">
        <f t="shared" si="6"/>
        <v>81874</v>
      </c>
      <c r="S16" s="49">
        <f t="shared" si="0"/>
        <v>81874</v>
      </c>
      <c r="T16" s="49">
        <v>40015</v>
      </c>
      <c r="U16" s="49">
        <v>41859</v>
      </c>
      <c r="V16" s="49">
        <v>0</v>
      </c>
      <c r="W16" s="49">
        <f t="shared" si="1"/>
        <v>0</v>
      </c>
      <c r="X16" s="49">
        <v>0</v>
      </c>
      <c r="Y16" s="49">
        <v>0</v>
      </c>
      <c r="Z16" s="49">
        <v>0</v>
      </c>
      <c r="AA16" s="49">
        <f t="shared" si="2"/>
        <v>0</v>
      </c>
      <c r="AB16" s="56">
        <v>0</v>
      </c>
      <c r="AC16" s="56">
        <v>0</v>
      </c>
      <c r="AD16" s="56">
        <v>0</v>
      </c>
      <c r="AE16" s="56">
        <v>0</v>
      </c>
      <c r="AF16" s="56">
        <v>0</v>
      </c>
      <c r="AG16" s="58">
        <v>0</v>
      </c>
      <c r="AH16" s="46">
        <f t="shared" si="3"/>
        <v>1175187</v>
      </c>
      <c r="AI16" s="63">
        <f t="shared" si="4"/>
        <v>1175187</v>
      </c>
      <c r="AJ16" s="49">
        <v>840315</v>
      </c>
      <c r="AK16" s="49">
        <v>334872</v>
      </c>
      <c r="AL16" s="49">
        <v>0</v>
      </c>
      <c r="AM16" s="63">
        <f t="shared" si="5"/>
        <v>0</v>
      </c>
      <c r="AN16" s="49">
        <v>0</v>
      </c>
      <c r="AO16" s="49">
        <v>0</v>
      </c>
      <c r="AP16" s="68">
        <v>0</v>
      </c>
      <c r="AQ16" s="73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38"/>
      <c r="BF16" s="79" t="s">
        <v>183</v>
      </c>
      <c r="BG16" s="85" t="s">
        <v>183</v>
      </c>
      <c r="BH16" s="85"/>
      <c r="BI16" s="85"/>
      <c r="BJ16" s="85" t="s">
        <v>183</v>
      </c>
      <c r="BK16" s="85"/>
      <c r="BL16" s="85"/>
      <c r="BM16" s="85"/>
      <c r="BN16" s="85"/>
      <c r="BO16" s="85"/>
      <c r="BP16" s="85"/>
      <c r="BQ16" s="85"/>
      <c r="BR16" s="85" t="s">
        <v>183</v>
      </c>
      <c r="BS16" s="91"/>
      <c r="BT16" s="79"/>
      <c r="BU16" s="85"/>
      <c r="BV16" s="85"/>
      <c r="BW16" s="85" t="s">
        <v>183</v>
      </c>
      <c r="BX16" s="85" t="s">
        <v>183</v>
      </c>
      <c r="BY16" s="85"/>
      <c r="BZ16" s="85"/>
      <c r="CA16" s="85"/>
      <c r="CB16" s="85"/>
      <c r="CC16" s="85"/>
      <c r="CD16" s="85" t="s">
        <v>183</v>
      </c>
      <c r="CE16" s="85" t="s">
        <v>183</v>
      </c>
      <c r="CF16" s="85"/>
      <c r="CG16" s="85" t="s">
        <v>183</v>
      </c>
      <c r="CH16" s="85"/>
      <c r="CI16" s="85"/>
      <c r="CJ16" s="85"/>
      <c r="CK16" s="85"/>
      <c r="CL16" s="85" t="s">
        <v>183</v>
      </c>
      <c r="CM16" s="85"/>
      <c r="CN16" s="85"/>
      <c r="CO16" s="85"/>
      <c r="CP16" s="85"/>
      <c r="CQ16" s="91"/>
      <c r="CR16" s="107" t="s">
        <v>195</v>
      </c>
    </row>
    <row r="17" spans="1:96" s="2" customFormat="1" ht="19.5" customHeight="1" x14ac:dyDescent="0.4">
      <c r="A17" s="9">
        <v>8</v>
      </c>
      <c r="B17" s="17" t="s">
        <v>198</v>
      </c>
      <c r="C17" s="23">
        <v>13</v>
      </c>
      <c r="D17" s="28">
        <v>13</v>
      </c>
      <c r="E17" s="33"/>
      <c r="F17" s="9"/>
      <c r="G17" s="33"/>
      <c r="H17" s="9"/>
      <c r="I17" s="9"/>
      <c r="J17" s="9"/>
      <c r="K17" s="9" t="s">
        <v>183</v>
      </c>
      <c r="L17" s="9"/>
      <c r="M17" s="9"/>
      <c r="N17" s="9"/>
      <c r="O17" s="9"/>
      <c r="P17" s="9"/>
      <c r="Q17" s="38"/>
      <c r="R17" s="46">
        <f t="shared" si="6"/>
        <v>30961</v>
      </c>
      <c r="S17" s="49">
        <f t="shared" si="0"/>
        <v>30961</v>
      </c>
      <c r="T17" s="49">
        <v>18936</v>
      </c>
      <c r="U17" s="49">
        <v>12025</v>
      </c>
      <c r="V17" s="49">
        <v>0</v>
      </c>
      <c r="W17" s="49">
        <f t="shared" si="1"/>
        <v>0</v>
      </c>
      <c r="X17" s="49">
        <v>0</v>
      </c>
      <c r="Y17" s="49">
        <v>0</v>
      </c>
      <c r="Z17" s="49">
        <v>0</v>
      </c>
      <c r="AA17" s="49">
        <f t="shared" si="2"/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8">
        <v>0</v>
      </c>
      <c r="AH17" s="46">
        <f t="shared" si="3"/>
        <v>493856</v>
      </c>
      <c r="AI17" s="63">
        <f t="shared" si="4"/>
        <v>493856</v>
      </c>
      <c r="AJ17" s="49">
        <v>397656</v>
      </c>
      <c r="AK17" s="49">
        <v>96200</v>
      </c>
      <c r="AL17" s="49">
        <v>0</v>
      </c>
      <c r="AM17" s="63">
        <f t="shared" si="5"/>
        <v>0</v>
      </c>
      <c r="AN17" s="49">
        <v>0</v>
      </c>
      <c r="AO17" s="49">
        <v>0</v>
      </c>
      <c r="AP17" s="68">
        <v>0</v>
      </c>
      <c r="AQ17" s="73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38"/>
      <c r="BF17" s="79" t="s">
        <v>183</v>
      </c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 t="s">
        <v>183</v>
      </c>
      <c r="BS17" s="91"/>
      <c r="BT17" s="79"/>
      <c r="BU17" s="85"/>
      <c r="BV17" s="85"/>
      <c r="BW17" s="85" t="s">
        <v>183</v>
      </c>
      <c r="BX17" s="85"/>
      <c r="BY17" s="85"/>
      <c r="BZ17" s="85"/>
      <c r="CA17" s="85"/>
      <c r="CB17" s="85"/>
      <c r="CC17" s="85"/>
      <c r="CD17" s="85" t="s">
        <v>183</v>
      </c>
      <c r="CE17" s="85" t="s">
        <v>183</v>
      </c>
      <c r="CF17" s="85"/>
      <c r="CG17" s="85" t="s">
        <v>183</v>
      </c>
      <c r="CH17" s="85"/>
      <c r="CI17" s="85"/>
      <c r="CJ17" s="85"/>
      <c r="CK17" s="85"/>
      <c r="CL17" s="85"/>
      <c r="CM17" s="85"/>
      <c r="CN17" s="85"/>
      <c r="CO17" s="85"/>
      <c r="CP17" s="85"/>
      <c r="CQ17" s="91"/>
      <c r="CR17" s="107" t="s">
        <v>195</v>
      </c>
    </row>
    <row r="18" spans="1:96" s="2" customFormat="1" ht="19.5" customHeight="1" x14ac:dyDescent="0.4">
      <c r="A18" s="9">
        <v>9</v>
      </c>
      <c r="B18" s="17" t="s">
        <v>177</v>
      </c>
      <c r="C18" s="23">
        <v>21</v>
      </c>
      <c r="D18" s="28">
        <v>8</v>
      </c>
      <c r="E18" s="33"/>
      <c r="F18" s="9"/>
      <c r="G18" s="33"/>
      <c r="H18" s="9"/>
      <c r="I18" s="9">
        <v>13</v>
      </c>
      <c r="J18" s="9"/>
      <c r="K18" s="9" t="s">
        <v>183</v>
      </c>
      <c r="L18" s="9"/>
      <c r="M18" s="9"/>
      <c r="N18" s="9"/>
      <c r="O18" s="9"/>
      <c r="P18" s="9"/>
      <c r="Q18" s="38"/>
      <c r="R18" s="46">
        <f t="shared" si="6"/>
        <v>96982</v>
      </c>
      <c r="S18" s="49">
        <f t="shared" si="0"/>
        <v>96982</v>
      </c>
      <c r="T18" s="49">
        <v>96982</v>
      </c>
      <c r="U18" s="49">
        <v>0</v>
      </c>
      <c r="V18" s="49">
        <v>0</v>
      </c>
      <c r="W18" s="49">
        <f t="shared" si="1"/>
        <v>0</v>
      </c>
      <c r="X18" s="49">
        <v>0</v>
      </c>
      <c r="Y18" s="49">
        <v>0</v>
      </c>
      <c r="Z18" s="49">
        <v>0</v>
      </c>
      <c r="AA18" s="49">
        <f t="shared" si="2"/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8">
        <v>0</v>
      </c>
      <c r="AH18" s="46">
        <f t="shared" si="3"/>
        <v>2036622</v>
      </c>
      <c r="AI18" s="63">
        <f t="shared" si="4"/>
        <v>2036622</v>
      </c>
      <c r="AJ18" s="49">
        <v>2036622</v>
      </c>
      <c r="AK18" s="49">
        <v>0</v>
      </c>
      <c r="AL18" s="49">
        <v>0</v>
      </c>
      <c r="AM18" s="63">
        <f t="shared" si="5"/>
        <v>0</v>
      </c>
      <c r="AN18" s="49">
        <v>0</v>
      </c>
      <c r="AO18" s="49">
        <v>0</v>
      </c>
      <c r="AP18" s="68">
        <v>0</v>
      </c>
      <c r="AQ18" s="73" t="s">
        <v>210</v>
      </c>
      <c r="AR18" s="9"/>
      <c r="AS18" s="9" t="s">
        <v>210</v>
      </c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 t="s">
        <v>210</v>
      </c>
      <c r="BE18" s="28" t="s">
        <v>210</v>
      </c>
      <c r="BF18" s="79"/>
      <c r="BG18" s="85"/>
      <c r="BH18" s="85" t="s">
        <v>183</v>
      </c>
      <c r="BI18" s="85"/>
      <c r="BJ18" s="85"/>
      <c r="BK18" s="85"/>
      <c r="BL18" s="85"/>
      <c r="BM18" s="85"/>
      <c r="BN18" s="85"/>
      <c r="BO18" s="85"/>
      <c r="BP18" s="85" t="s">
        <v>183</v>
      </c>
      <c r="BQ18" s="85"/>
      <c r="BR18" s="85" t="s">
        <v>183</v>
      </c>
      <c r="BS18" s="91"/>
      <c r="BT18" s="79"/>
      <c r="BU18" s="85"/>
      <c r="BV18" s="85"/>
      <c r="BW18" s="85" t="s">
        <v>183</v>
      </c>
      <c r="BX18" s="85" t="s">
        <v>183</v>
      </c>
      <c r="BY18" s="85"/>
      <c r="BZ18" s="85"/>
      <c r="CA18" s="85"/>
      <c r="CB18" s="85"/>
      <c r="CC18" s="85"/>
      <c r="CD18" s="85" t="s">
        <v>183</v>
      </c>
      <c r="CE18" s="85" t="s">
        <v>183</v>
      </c>
      <c r="CF18" s="85"/>
      <c r="CG18" s="85"/>
      <c r="CH18" s="85"/>
      <c r="CI18" s="85"/>
      <c r="CJ18" s="85"/>
      <c r="CK18" s="85"/>
      <c r="CL18" s="85" t="s">
        <v>183</v>
      </c>
      <c r="CM18" s="85" t="s">
        <v>183</v>
      </c>
      <c r="CN18" s="85"/>
      <c r="CO18" s="85"/>
      <c r="CP18" s="85"/>
      <c r="CQ18" s="91"/>
      <c r="CR18" s="107" t="s">
        <v>195</v>
      </c>
    </row>
    <row r="19" spans="1:96" s="2" customFormat="1" ht="19.5" customHeight="1" x14ac:dyDescent="0.4">
      <c r="A19" s="9">
        <v>10</v>
      </c>
      <c r="B19" s="17" t="s">
        <v>44</v>
      </c>
      <c r="C19" s="23">
        <v>9</v>
      </c>
      <c r="D19" s="28">
        <v>9</v>
      </c>
      <c r="E19" s="33"/>
      <c r="F19" s="9"/>
      <c r="G19" s="33"/>
      <c r="H19" s="9"/>
      <c r="I19" s="9"/>
      <c r="J19" s="9"/>
      <c r="K19" s="9" t="s">
        <v>183</v>
      </c>
      <c r="L19" s="9"/>
      <c r="M19" s="9"/>
      <c r="N19" s="9"/>
      <c r="O19" s="9"/>
      <c r="P19" s="9"/>
      <c r="Q19" s="38"/>
      <c r="R19" s="46">
        <f t="shared" si="6"/>
        <v>43713</v>
      </c>
      <c r="S19" s="49">
        <f t="shared" si="0"/>
        <v>0</v>
      </c>
      <c r="T19" s="49">
        <v>0</v>
      </c>
      <c r="U19" s="49">
        <v>0</v>
      </c>
      <c r="V19" s="49">
        <v>0</v>
      </c>
      <c r="W19" s="49">
        <f t="shared" si="1"/>
        <v>43713</v>
      </c>
      <c r="X19" s="49">
        <v>32083</v>
      </c>
      <c r="Y19" s="49">
        <v>11630</v>
      </c>
      <c r="Z19" s="49">
        <v>0</v>
      </c>
      <c r="AA19" s="49">
        <f t="shared" si="2"/>
        <v>0</v>
      </c>
      <c r="AB19" s="56">
        <v>0</v>
      </c>
      <c r="AC19" s="56">
        <v>0</v>
      </c>
      <c r="AD19" s="56">
        <v>0</v>
      </c>
      <c r="AE19" s="56">
        <v>0</v>
      </c>
      <c r="AF19" s="56">
        <v>0</v>
      </c>
      <c r="AG19" s="58">
        <v>0</v>
      </c>
      <c r="AH19" s="46">
        <f t="shared" si="3"/>
        <v>409659</v>
      </c>
      <c r="AI19" s="63">
        <f t="shared" si="4"/>
        <v>0</v>
      </c>
      <c r="AJ19" s="49">
        <v>0</v>
      </c>
      <c r="AK19" s="49">
        <v>0</v>
      </c>
      <c r="AL19" s="49">
        <v>0</v>
      </c>
      <c r="AM19" s="63">
        <f t="shared" si="5"/>
        <v>409659</v>
      </c>
      <c r="AN19" s="49">
        <v>368954</v>
      </c>
      <c r="AO19" s="49">
        <v>40705</v>
      </c>
      <c r="AP19" s="68">
        <v>0</v>
      </c>
      <c r="AQ19" s="73" t="s">
        <v>210</v>
      </c>
      <c r="AR19" s="9"/>
      <c r="AS19" s="9"/>
      <c r="AT19" s="9"/>
      <c r="AU19" s="9" t="s">
        <v>210</v>
      </c>
      <c r="AV19" s="9"/>
      <c r="AW19" s="9"/>
      <c r="AX19" s="9"/>
      <c r="AY19" s="9"/>
      <c r="AZ19" s="9"/>
      <c r="BA19" s="9"/>
      <c r="BB19" s="9"/>
      <c r="BC19" s="9"/>
      <c r="BD19" s="9"/>
      <c r="BE19" s="38"/>
      <c r="BF19" s="79"/>
      <c r="BG19" s="85"/>
      <c r="BH19" s="85" t="s">
        <v>183</v>
      </c>
      <c r="BI19" s="85"/>
      <c r="BJ19" s="85"/>
      <c r="BK19" s="85"/>
      <c r="BL19" s="85"/>
      <c r="BM19" s="85"/>
      <c r="BN19" s="85"/>
      <c r="BO19" s="85"/>
      <c r="BP19" s="85" t="s">
        <v>183</v>
      </c>
      <c r="BQ19" s="85"/>
      <c r="BR19" s="85"/>
      <c r="BS19" s="91"/>
      <c r="BT19" s="79"/>
      <c r="BU19" s="85"/>
      <c r="BV19" s="85"/>
      <c r="BW19" s="85" t="s">
        <v>183</v>
      </c>
      <c r="BX19" s="85" t="s">
        <v>183</v>
      </c>
      <c r="BY19" s="85"/>
      <c r="BZ19" s="85"/>
      <c r="CA19" s="85"/>
      <c r="CB19" s="85"/>
      <c r="CC19" s="85"/>
      <c r="CD19" s="85" t="s">
        <v>183</v>
      </c>
      <c r="CE19" s="85" t="s">
        <v>183</v>
      </c>
      <c r="CF19" s="85"/>
      <c r="CG19" s="85" t="s">
        <v>183</v>
      </c>
      <c r="CH19" s="85"/>
      <c r="CI19" s="85"/>
      <c r="CJ19" s="85"/>
      <c r="CK19" s="85"/>
      <c r="CL19" s="85"/>
      <c r="CM19" s="85"/>
      <c r="CN19" s="85"/>
      <c r="CO19" s="85"/>
      <c r="CP19" s="85"/>
      <c r="CQ19" s="91"/>
      <c r="CR19" s="107" t="s">
        <v>195</v>
      </c>
    </row>
    <row r="20" spans="1:96" s="2" customFormat="1" ht="19.5" customHeight="1" x14ac:dyDescent="0.4">
      <c r="A20" s="9">
        <v>11</v>
      </c>
      <c r="B20" s="17" t="s">
        <v>175</v>
      </c>
      <c r="C20" s="23">
        <v>22</v>
      </c>
      <c r="D20" s="28">
        <v>22</v>
      </c>
      <c r="E20" s="33"/>
      <c r="F20" s="9"/>
      <c r="G20" s="33"/>
      <c r="H20" s="9"/>
      <c r="I20" s="9"/>
      <c r="J20" s="9"/>
      <c r="K20" s="9" t="s">
        <v>183</v>
      </c>
      <c r="L20" s="9"/>
      <c r="M20" s="9"/>
      <c r="N20" s="9"/>
      <c r="O20" s="9"/>
      <c r="P20" s="9"/>
      <c r="Q20" s="38"/>
      <c r="R20" s="46">
        <f t="shared" si="6"/>
        <v>56327</v>
      </c>
      <c r="S20" s="49">
        <f t="shared" si="0"/>
        <v>56327</v>
      </c>
      <c r="T20" s="49">
        <v>56327</v>
      </c>
      <c r="U20" s="49">
        <v>0</v>
      </c>
      <c r="V20" s="49">
        <v>0</v>
      </c>
      <c r="W20" s="49">
        <f t="shared" si="1"/>
        <v>0</v>
      </c>
      <c r="X20" s="49">
        <v>0</v>
      </c>
      <c r="Y20" s="49">
        <v>0</v>
      </c>
      <c r="Z20" s="49">
        <v>0</v>
      </c>
      <c r="AA20" s="49">
        <f t="shared" si="2"/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8">
        <v>0</v>
      </c>
      <c r="AH20" s="46">
        <f t="shared" si="3"/>
        <v>1182867</v>
      </c>
      <c r="AI20" s="63">
        <f t="shared" si="4"/>
        <v>1182867</v>
      </c>
      <c r="AJ20" s="49">
        <v>1182867</v>
      </c>
      <c r="AK20" s="49">
        <v>0</v>
      </c>
      <c r="AL20" s="49">
        <v>0</v>
      </c>
      <c r="AM20" s="63">
        <f t="shared" si="5"/>
        <v>0</v>
      </c>
      <c r="AN20" s="49">
        <v>0</v>
      </c>
      <c r="AO20" s="49">
        <v>0</v>
      </c>
      <c r="AP20" s="68">
        <v>0</v>
      </c>
      <c r="AQ20" s="73" t="s">
        <v>210</v>
      </c>
      <c r="AR20" s="9" t="s">
        <v>210</v>
      </c>
      <c r="AS20" s="9" t="s">
        <v>210</v>
      </c>
      <c r="AT20" s="9"/>
      <c r="AU20" s="9"/>
      <c r="AV20" s="9" t="s">
        <v>210</v>
      </c>
      <c r="AW20" s="9" t="s">
        <v>210</v>
      </c>
      <c r="AX20" s="9"/>
      <c r="AY20" s="9" t="s">
        <v>210</v>
      </c>
      <c r="AZ20" s="9"/>
      <c r="BA20" s="9"/>
      <c r="BB20" s="9"/>
      <c r="BC20" s="9"/>
      <c r="BD20" s="9" t="s">
        <v>210</v>
      </c>
      <c r="BE20" s="28" t="s">
        <v>210</v>
      </c>
      <c r="BF20" s="79"/>
      <c r="BG20" s="85" t="s">
        <v>183</v>
      </c>
      <c r="BH20" s="85"/>
      <c r="BI20" s="85"/>
      <c r="BJ20" s="85"/>
      <c r="BK20" s="85"/>
      <c r="BL20" s="85"/>
      <c r="BM20" s="85"/>
      <c r="BN20" s="85" t="s">
        <v>183</v>
      </c>
      <c r="BO20" s="85"/>
      <c r="BP20" s="85"/>
      <c r="BQ20" s="85"/>
      <c r="BR20" s="85" t="s">
        <v>183</v>
      </c>
      <c r="BS20" s="91"/>
      <c r="BT20" s="79" t="s">
        <v>183</v>
      </c>
      <c r="BU20" s="85"/>
      <c r="BV20" s="85"/>
      <c r="BW20" s="85" t="s">
        <v>183</v>
      </c>
      <c r="BX20" s="85" t="s">
        <v>183</v>
      </c>
      <c r="BY20" s="85"/>
      <c r="BZ20" s="85"/>
      <c r="CA20" s="85"/>
      <c r="CB20" s="85"/>
      <c r="CC20" s="85"/>
      <c r="CD20" s="85" t="s">
        <v>183</v>
      </c>
      <c r="CE20" s="85" t="s">
        <v>183</v>
      </c>
      <c r="CF20" s="85"/>
      <c r="CG20" s="85" t="s">
        <v>183</v>
      </c>
      <c r="CH20" s="85"/>
      <c r="CI20" s="85"/>
      <c r="CJ20" s="85"/>
      <c r="CK20" s="85"/>
      <c r="CL20" s="85"/>
      <c r="CM20" s="85"/>
      <c r="CN20" s="85" t="s">
        <v>183</v>
      </c>
      <c r="CO20" s="85"/>
      <c r="CP20" s="85"/>
      <c r="CQ20" s="91"/>
      <c r="CR20" s="107" t="s">
        <v>195</v>
      </c>
    </row>
    <row r="21" spans="1:96" s="2" customFormat="1" ht="19.5" customHeight="1" x14ac:dyDescent="0.4">
      <c r="A21" s="9">
        <v>12</v>
      </c>
      <c r="B21" s="17" t="s">
        <v>174</v>
      </c>
      <c r="C21" s="23">
        <v>59</v>
      </c>
      <c r="D21" s="28">
        <v>37</v>
      </c>
      <c r="E21" s="33"/>
      <c r="F21" s="9">
        <v>2</v>
      </c>
      <c r="G21" s="33"/>
      <c r="H21" s="9"/>
      <c r="I21" s="9">
        <v>20</v>
      </c>
      <c r="J21" s="9"/>
      <c r="K21" s="9" t="s">
        <v>183</v>
      </c>
      <c r="L21" s="9"/>
      <c r="M21" s="9"/>
      <c r="N21" s="9"/>
      <c r="O21" s="9"/>
      <c r="P21" s="9"/>
      <c r="Q21" s="38"/>
      <c r="R21" s="46">
        <f t="shared" si="6"/>
        <v>202684</v>
      </c>
      <c r="S21" s="49">
        <f t="shared" si="0"/>
        <v>202684</v>
      </c>
      <c r="T21" s="49">
        <v>199964</v>
      </c>
      <c r="U21" s="49">
        <v>0</v>
      </c>
      <c r="V21" s="49">
        <v>2720</v>
      </c>
      <c r="W21" s="49">
        <f t="shared" si="1"/>
        <v>0</v>
      </c>
      <c r="X21" s="49">
        <v>0</v>
      </c>
      <c r="Y21" s="49">
        <v>0</v>
      </c>
      <c r="Z21" s="49">
        <v>0</v>
      </c>
      <c r="AA21" s="49">
        <f t="shared" si="2"/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8">
        <v>0</v>
      </c>
      <c r="AH21" s="46">
        <f t="shared" si="3"/>
        <v>4221004</v>
      </c>
      <c r="AI21" s="63">
        <f t="shared" si="4"/>
        <v>4221004</v>
      </c>
      <c r="AJ21" s="49">
        <v>4199244</v>
      </c>
      <c r="AK21" s="49">
        <v>0</v>
      </c>
      <c r="AL21" s="49">
        <v>21760</v>
      </c>
      <c r="AM21" s="63">
        <f t="shared" si="5"/>
        <v>0</v>
      </c>
      <c r="AN21" s="49">
        <v>0</v>
      </c>
      <c r="AO21" s="49">
        <v>0</v>
      </c>
      <c r="AP21" s="68">
        <v>0</v>
      </c>
      <c r="AQ21" s="73" t="s">
        <v>210</v>
      </c>
      <c r="AR21" s="9" t="s">
        <v>210</v>
      </c>
      <c r="AS21" s="9" t="s">
        <v>210</v>
      </c>
      <c r="AT21" s="9" t="s">
        <v>210</v>
      </c>
      <c r="AU21" s="9" t="s">
        <v>210</v>
      </c>
      <c r="AV21" s="9" t="s">
        <v>210</v>
      </c>
      <c r="AW21" s="9" t="s">
        <v>210</v>
      </c>
      <c r="AX21" s="9"/>
      <c r="AY21" s="9"/>
      <c r="AZ21" s="9"/>
      <c r="BA21" s="9"/>
      <c r="BB21" s="9"/>
      <c r="BC21" s="9"/>
      <c r="BD21" s="9"/>
      <c r="BE21" s="38"/>
      <c r="BF21" s="79" t="s">
        <v>183</v>
      </c>
      <c r="BG21" s="85" t="s">
        <v>183</v>
      </c>
      <c r="BH21" s="85"/>
      <c r="BI21" s="85"/>
      <c r="BJ21" s="85" t="s">
        <v>183</v>
      </c>
      <c r="BK21" s="85"/>
      <c r="BL21" s="85"/>
      <c r="BM21" s="85" t="s">
        <v>183</v>
      </c>
      <c r="BN21" s="85"/>
      <c r="BO21" s="85"/>
      <c r="BP21" s="85"/>
      <c r="BQ21" s="85"/>
      <c r="BR21" s="85" t="s">
        <v>183</v>
      </c>
      <c r="BS21" s="91"/>
      <c r="BT21" s="79"/>
      <c r="BU21" s="85"/>
      <c r="BV21" s="85"/>
      <c r="BW21" s="85" t="s">
        <v>183</v>
      </c>
      <c r="BX21" s="85" t="s">
        <v>183</v>
      </c>
      <c r="BY21" s="85"/>
      <c r="BZ21" s="85"/>
      <c r="CA21" s="85"/>
      <c r="CB21" s="85"/>
      <c r="CC21" s="85"/>
      <c r="CD21" s="85" t="s">
        <v>183</v>
      </c>
      <c r="CE21" s="85" t="s">
        <v>183</v>
      </c>
      <c r="CF21" s="85"/>
      <c r="CG21" s="85" t="s">
        <v>183</v>
      </c>
      <c r="CH21" s="85"/>
      <c r="CI21" s="85"/>
      <c r="CJ21" s="85"/>
      <c r="CK21" s="85"/>
      <c r="CL21" s="85"/>
      <c r="CM21" s="85"/>
      <c r="CN21" s="85"/>
      <c r="CO21" s="85"/>
      <c r="CP21" s="85"/>
      <c r="CQ21" s="91"/>
      <c r="CR21" s="107" t="s">
        <v>195</v>
      </c>
    </row>
    <row r="22" spans="1:96" s="2" customFormat="1" ht="19.5" customHeight="1" x14ac:dyDescent="0.4">
      <c r="A22" s="9">
        <v>13</v>
      </c>
      <c r="B22" s="17" t="s">
        <v>31</v>
      </c>
      <c r="C22" s="23">
        <v>36</v>
      </c>
      <c r="D22" s="28">
        <v>36</v>
      </c>
      <c r="E22" s="33"/>
      <c r="F22" s="9"/>
      <c r="G22" s="33"/>
      <c r="H22" s="9"/>
      <c r="I22" s="9"/>
      <c r="J22" s="9"/>
      <c r="K22" s="9" t="s">
        <v>183</v>
      </c>
      <c r="L22" s="9"/>
      <c r="M22" s="9"/>
      <c r="N22" s="9"/>
      <c r="O22" s="9"/>
      <c r="P22" s="9"/>
      <c r="Q22" s="38"/>
      <c r="R22" s="46">
        <f t="shared" si="6"/>
        <v>38179</v>
      </c>
      <c r="S22" s="49">
        <f t="shared" si="0"/>
        <v>38179</v>
      </c>
      <c r="T22" s="49">
        <v>38179</v>
      </c>
      <c r="U22" s="49">
        <v>0</v>
      </c>
      <c r="V22" s="49">
        <v>0</v>
      </c>
      <c r="W22" s="49">
        <f t="shared" si="1"/>
        <v>0</v>
      </c>
      <c r="X22" s="49">
        <v>0</v>
      </c>
      <c r="Y22" s="49">
        <v>0</v>
      </c>
      <c r="Z22" s="49">
        <v>0</v>
      </c>
      <c r="AA22" s="49">
        <f t="shared" si="2"/>
        <v>0</v>
      </c>
      <c r="AB22" s="56">
        <v>0</v>
      </c>
      <c r="AC22" s="56">
        <v>0</v>
      </c>
      <c r="AD22" s="56">
        <v>0</v>
      </c>
      <c r="AE22" s="56">
        <v>0</v>
      </c>
      <c r="AF22" s="56">
        <v>0</v>
      </c>
      <c r="AG22" s="58">
        <v>0</v>
      </c>
      <c r="AH22" s="46">
        <f t="shared" si="3"/>
        <v>801759</v>
      </c>
      <c r="AI22" s="63">
        <f t="shared" si="4"/>
        <v>801759</v>
      </c>
      <c r="AJ22" s="49">
        <v>801759</v>
      </c>
      <c r="AK22" s="49">
        <v>0</v>
      </c>
      <c r="AL22" s="49">
        <v>0</v>
      </c>
      <c r="AM22" s="63">
        <f t="shared" si="5"/>
        <v>0</v>
      </c>
      <c r="AN22" s="49">
        <v>0</v>
      </c>
      <c r="AO22" s="49">
        <v>0</v>
      </c>
      <c r="AP22" s="68">
        <v>0</v>
      </c>
      <c r="AQ22" s="73" t="s">
        <v>210</v>
      </c>
      <c r="AR22" s="9" t="s">
        <v>210</v>
      </c>
      <c r="AS22" s="9" t="s">
        <v>210</v>
      </c>
      <c r="AT22" s="9" t="s">
        <v>210</v>
      </c>
      <c r="AU22" s="9"/>
      <c r="AV22" s="9" t="s">
        <v>210</v>
      </c>
      <c r="AW22" s="9"/>
      <c r="AX22" s="9"/>
      <c r="AY22" s="9"/>
      <c r="AZ22" s="9"/>
      <c r="BA22" s="9"/>
      <c r="BB22" s="9"/>
      <c r="BC22" s="9"/>
      <c r="BD22" s="9"/>
      <c r="BE22" s="38"/>
      <c r="BF22" s="79" t="s">
        <v>183</v>
      </c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 t="s">
        <v>183</v>
      </c>
      <c r="BS22" s="91"/>
      <c r="BT22" s="79"/>
      <c r="BU22" s="85"/>
      <c r="BV22" s="85"/>
      <c r="BW22" s="85" t="s">
        <v>183</v>
      </c>
      <c r="BX22" s="85" t="s">
        <v>183</v>
      </c>
      <c r="BY22" s="85"/>
      <c r="BZ22" s="85"/>
      <c r="CA22" s="85"/>
      <c r="CB22" s="85"/>
      <c r="CC22" s="85"/>
      <c r="CD22" s="85" t="s">
        <v>183</v>
      </c>
      <c r="CE22" s="85" t="s">
        <v>183</v>
      </c>
      <c r="CF22" s="85"/>
      <c r="CG22" s="85" t="s">
        <v>183</v>
      </c>
      <c r="CH22" s="85"/>
      <c r="CI22" s="85"/>
      <c r="CJ22" s="85"/>
      <c r="CK22" s="85"/>
      <c r="CL22" s="85"/>
      <c r="CM22" s="85"/>
      <c r="CN22" s="85"/>
      <c r="CO22" s="85"/>
      <c r="CP22" s="85"/>
      <c r="CQ22" s="91"/>
      <c r="CR22" s="107" t="s">
        <v>195</v>
      </c>
    </row>
    <row r="23" spans="1:96" s="2" customFormat="1" ht="19.5" customHeight="1" x14ac:dyDescent="0.4">
      <c r="A23" s="9">
        <v>14</v>
      </c>
      <c r="B23" s="17" t="s">
        <v>172</v>
      </c>
      <c r="C23" s="23">
        <v>9</v>
      </c>
      <c r="D23" s="28">
        <v>9</v>
      </c>
      <c r="E23" s="33"/>
      <c r="F23" s="9"/>
      <c r="G23" s="33"/>
      <c r="H23" s="9"/>
      <c r="I23" s="9"/>
      <c r="J23" s="9"/>
      <c r="K23" s="9" t="s">
        <v>183</v>
      </c>
      <c r="L23" s="9"/>
      <c r="M23" s="9"/>
      <c r="N23" s="9"/>
      <c r="O23" s="9"/>
      <c r="P23" s="9"/>
      <c r="Q23" s="38"/>
      <c r="R23" s="46">
        <f t="shared" si="6"/>
        <v>65207</v>
      </c>
      <c r="S23" s="49">
        <f t="shared" si="0"/>
        <v>65207</v>
      </c>
      <c r="T23" s="49">
        <v>23971</v>
      </c>
      <c r="U23" s="49">
        <v>41236</v>
      </c>
      <c r="V23" s="49">
        <v>0</v>
      </c>
      <c r="W23" s="49">
        <f t="shared" si="1"/>
        <v>0</v>
      </c>
      <c r="X23" s="49">
        <v>0</v>
      </c>
      <c r="Y23" s="49">
        <v>0</v>
      </c>
      <c r="Z23" s="49">
        <v>0</v>
      </c>
      <c r="AA23" s="49">
        <f t="shared" si="2"/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8">
        <v>0</v>
      </c>
      <c r="AH23" s="46">
        <f t="shared" si="3"/>
        <v>833279</v>
      </c>
      <c r="AI23" s="63">
        <f t="shared" si="4"/>
        <v>833279</v>
      </c>
      <c r="AJ23" s="49">
        <v>503391</v>
      </c>
      <c r="AK23" s="49">
        <v>329888</v>
      </c>
      <c r="AL23" s="49">
        <v>0</v>
      </c>
      <c r="AM23" s="63">
        <f t="shared" si="5"/>
        <v>0</v>
      </c>
      <c r="AN23" s="49">
        <v>0</v>
      </c>
      <c r="AO23" s="49">
        <v>0</v>
      </c>
      <c r="AP23" s="68">
        <v>0</v>
      </c>
      <c r="AQ23" s="73" t="s">
        <v>210</v>
      </c>
      <c r="AR23" s="9"/>
      <c r="AS23" s="9" t="s">
        <v>210</v>
      </c>
      <c r="AT23" s="9" t="s">
        <v>210</v>
      </c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38"/>
      <c r="BF23" s="79" t="s">
        <v>183</v>
      </c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 t="s">
        <v>183</v>
      </c>
      <c r="BS23" s="91"/>
      <c r="BT23" s="79"/>
      <c r="BU23" s="85"/>
      <c r="BV23" s="85"/>
      <c r="BW23" s="85"/>
      <c r="BX23" s="85" t="s">
        <v>183</v>
      </c>
      <c r="BY23" s="85"/>
      <c r="BZ23" s="85" t="s">
        <v>183</v>
      </c>
      <c r="CA23" s="85"/>
      <c r="CB23" s="85"/>
      <c r="CC23" s="85"/>
      <c r="CD23" s="85" t="s">
        <v>183</v>
      </c>
      <c r="CE23" s="85" t="s">
        <v>183</v>
      </c>
      <c r="CF23" s="85"/>
      <c r="CG23" s="85" t="s">
        <v>183</v>
      </c>
      <c r="CH23" s="85"/>
      <c r="CI23" s="85"/>
      <c r="CJ23" s="85"/>
      <c r="CK23" s="85"/>
      <c r="CL23" s="85"/>
      <c r="CM23" s="85"/>
      <c r="CN23" s="85"/>
      <c r="CO23" s="85"/>
      <c r="CP23" s="85"/>
      <c r="CQ23" s="91"/>
      <c r="CR23" s="107" t="s">
        <v>195</v>
      </c>
    </row>
    <row r="24" spans="1:96" s="2" customFormat="1" ht="19.5" customHeight="1" x14ac:dyDescent="0.4">
      <c r="A24" s="9">
        <v>15</v>
      </c>
      <c r="B24" s="17" t="s">
        <v>132</v>
      </c>
      <c r="C24" s="23">
        <v>8</v>
      </c>
      <c r="D24" s="28">
        <v>5</v>
      </c>
      <c r="E24" s="33"/>
      <c r="F24" s="9"/>
      <c r="G24" s="33"/>
      <c r="H24" s="9"/>
      <c r="I24" s="9">
        <v>3</v>
      </c>
      <c r="J24" s="9"/>
      <c r="K24" s="9" t="s">
        <v>183</v>
      </c>
      <c r="L24" s="9"/>
      <c r="M24" s="9"/>
      <c r="N24" s="9"/>
      <c r="O24" s="9"/>
      <c r="P24" s="9"/>
      <c r="Q24" s="38"/>
      <c r="R24" s="46">
        <f t="shared" si="6"/>
        <v>114911</v>
      </c>
      <c r="S24" s="49">
        <f t="shared" si="0"/>
        <v>0</v>
      </c>
      <c r="T24" s="49">
        <v>0</v>
      </c>
      <c r="U24" s="49">
        <v>0</v>
      </c>
      <c r="V24" s="49">
        <v>0</v>
      </c>
      <c r="W24" s="49">
        <f t="shared" si="1"/>
        <v>114911</v>
      </c>
      <c r="X24" s="49">
        <v>35042</v>
      </c>
      <c r="Y24" s="49">
        <v>79869</v>
      </c>
      <c r="Z24" s="49">
        <v>0</v>
      </c>
      <c r="AA24" s="49">
        <f t="shared" si="2"/>
        <v>0</v>
      </c>
      <c r="AB24" s="56">
        <v>0</v>
      </c>
      <c r="AC24" s="56">
        <v>0</v>
      </c>
      <c r="AD24" s="56">
        <v>0</v>
      </c>
      <c r="AE24" s="56">
        <v>0</v>
      </c>
      <c r="AF24" s="56">
        <v>0</v>
      </c>
      <c r="AG24" s="58">
        <v>0</v>
      </c>
      <c r="AH24" s="46">
        <f t="shared" si="3"/>
        <v>682496</v>
      </c>
      <c r="AI24" s="63">
        <f t="shared" si="4"/>
        <v>0</v>
      </c>
      <c r="AJ24" s="49">
        <v>0</v>
      </c>
      <c r="AK24" s="49">
        <v>0</v>
      </c>
      <c r="AL24" s="49">
        <v>0</v>
      </c>
      <c r="AM24" s="63">
        <f t="shared" si="5"/>
        <v>682496</v>
      </c>
      <c r="AN24" s="49">
        <v>402973</v>
      </c>
      <c r="AO24" s="49">
        <v>279523</v>
      </c>
      <c r="AP24" s="68">
        <v>0</v>
      </c>
      <c r="AQ24" s="73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 t="s">
        <v>210</v>
      </c>
      <c r="BE24" s="28" t="s">
        <v>210</v>
      </c>
      <c r="BF24" s="79" t="s">
        <v>183</v>
      </c>
      <c r="BG24" s="85"/>
      <c r="BH24" s="85"/>
      <c r="BI24" s="85"/>
      <c r="BJ24" s="85" t="s">
        <v>183</v>
      </c>
      <c r="BK24" s="85"/>
      <c r="BL24" s="85"/>
      <c r="BM24" s="85"/>
      <c r="BN24" s="85"/>
      <c r="BO24" s="85"/>
      <c r="BP24" s="85"/>
      <c r="BQ24" s="85"/>
      <c r="BR24" s="85"/>
      <c r="BS24" s="91"/>
      <c r="BT24" s="79"/>
      <c r="BU24" s="85"/>
      <c r="BV24" s="85"/>
      <c r="BW24" s="85" t="s">
        <v>183</v>
      </c>
      <c r="BX24" s="85" t="s">
        <v>183</v>
      </c>
      <c r="BY24" s="85"/>
      <c r="BZ24" s="85"/>
      <c r="CA24" s="85"/>
      <c r="CB24" s="85"/>
      <c r="CC24" s="85"/>
      <c r="CD24" s="85" t="s">
        <v>183</v>
      </c>
      <c r="CE24" s="85" t="s">
        <v>183</v>
      </c>
      <c r="CF24" s="85"/>
      <c r="CG24" s="85" t="s">
        <v>183</v>
      </c>
      <c r="CH24" s="85"/>
      <c r="CI24" s="85"/>
      <c r="CJ24" s="85"/>
      <c r="CK24" s="85"/>
      <c r="CL24" s="85"/>
      <c r="CM24" s="85"/>
      <c r="CN24" s="85"/>
      <c r="CO24" s="85"/>
      <c r="CP24" s="85"/>
      <c r="CQ24" s="91"/>
      <c r="CR24" s="107" t="s">
        <v>195</v>
      </c>
    </row>
    <row r="25" spans="1:96" s="2" customFormat="1" ht="19.5" customHeight="1" x14ac:dyDescent="0.4">
      <c r="A25" s="9">
        <v>16</v>
      </c>
      <c r="B25" s="17" t="s">
        <v>128</v>
      </c>
      <c r="C25" s="23">
        <v>21</v>
      </c>
      <c r="D25" s="28">
        <v>19</v>
      </c>
      <c r="E25" s="33"/>
      <c r="F25" s="9"/>
      <c r="G25" s="33"/>
      <c r="H25" s="9"/>
      <c r="I25" s="9">
        <v>2</v>
      </c>
      <c r="J25" s="9"/>
      <c r="K25" s="9" t="s">
        <v>183</v>
      </c>
      <c r="L25" s="9"/>
      <c r="M25" s="9"/>
      <c r="N25" s="9"/>
      <c r="O25" s="9"/>
      <c r="P25" s="9"/>
      <c r="Q25" s="38"/>
      <c r="R25" s="46">
        <f t="shared" si="6"/>
        <v>71840</v>
      </c>
      <c r="S25" s="49">
        <f t="shared" si="0"/>
        <v>71840</v>
      </c>
      <c r="T25" s="49">
        <v>14126</v>
      </c>
      <c r="U25" s="49">
        <v>57714</v>
      </c>
      <c r="V25" s="49">
        <v>0</v>
      </c>
      <c r="W25" s="49">
        <f t="shared" si="1"/>
        <v>0</v>
      </c>
      <c r="X25" s="49">
        <v>0</v>
      </c>
      <c r="Y25" s="49">
        <v>0</v>
      </c>
      <c r="Z25" s="49">
        <v>0</v>
      </c>
      <c r="AA25" s="49">
        <f t="shared" si="2"/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8">
        <v>0</v>
      </c>
      <c r="AH25" s="46">
        <f t="shared" si="3"/>
        <v>758358</v>
      </c>
      <c r="AI25" s="63">
        <f t="shared" si="4"/>
        <v>758358</v>
      </c>
      <c r="AJ25" s="49">
        <v>296646</v>
      </c>
      <c r="AK25" s="49">
        <v>461712</v>
      </c>
      <c r="AL25" s="49">
        <v>0</v>
      </c>
      <c r="AM25" s="63">
        <f t="shared" si="5"/>
        <v>0</v>
      </c>
      <c r="AN25" s="49">
        <v>0</v>
      </c>
      <c r="AO25" s="49">
        <v>0</v>
      </c>
      <c r="AP25" s="68">
        <v>0</v>
      </c>
      <c r="AQ25" s="73" t="s">
        <v>210</v>
      </c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 t="s">
        <v>210</v>
      </c>
      <c r="BE25" s="28" t="s">
        <v>210</v>
      </c>
      <c r="BF25" s="79" t="s">
        <v>183</v>
      </c>
      <c r="BG25" s="85" t="s">
        <v>183</v>
      </c>
      <c r="BH25" s="85"/>
      <c r="BI25" s="85"/>
      <c r="BJ25" s="85"/>
      <c r="BK25" s="85"/>
      <c r="BL25" s="85"/>
      <c r="BM25" s="85" t="s">
        <v>183</v>
      </c>
      <c r="BN25" s="85" t="s">
        <v>183</v>
      </c>
      <c r="BO25" s="85"/>
      <c r="BP25" s="85"/>
      <c r="BQ25" s="85"/>
      <c r="BR25" s="85" t="s">
        <v>183</v>
      </c>
      <c r="BS25" s="91"/>
      <c r="BT25" s="79" t="s">
        <v>183</v>
      </c>
      <c r="BU25" s="85"/>
      <c r="BV25" s="85"/>
      <c r="BW25" s="85" t="s">
        <v>183</v>
      </c>
      <c r="BX25" s="85" t="s">
        <v>183</v>
      </c>
      <c r="BY25" s="85"/>
      <c r="BZ25" s="85"/>
      <c r="CA25" s="85"/>
      <c r="CB25" s="85"/>
      <c r="CC25" s="85"/>
      <c r="CD25" s="85" t="s">
        <v>183</v>
      </c>
      <c r="CE25" s="85" t="s">
        <v>183</v>
      </c>
      <c r="CF25" s="85"/>
      <c r="CG25" s="85" t="s">
        <v>183</v>
      </c>
      <c r="CH25" s="85"/>
      <c r="CI25" s="85"/>
      <c r="CJ25" s="85"/>
      <c r="CK25" s="85"/>
      <c r="CL25" s="85"/>
      <c r="CM25" s="85"/>
      <c r="CN25" s="85"/>
      <c r="CO25" s="85"/>
      <c r="CP25" s="85"/>
      <c r="CQ25" s="91"/>
      <c r="CR25" s="107" t="s">
        <v>195</v>
      </c>
    </row>
    <row r="26" spans="1:96" s="2" customFormat="1" ht="19.5" customHeight="1" x14ac:dyDescent="0.4">
      <c r="A26" s="9">
        <v>17</v>
      </c>
      <c r="B26" s="17" t="s">
        <v>171</v>
      </c>
      <c r="C26" s="23">
        <v>40</v>
      </c>
      <c r="D26" s="28">
        <v>40</v>
      </c>
      <c r="E26" s="33"/>
      <c r="F26" s="9"/>
      <c r="G26" s="33"/>
      <c r="H26" s="9"/>
      <c r="I26" s="9"/>
      <c r="J26" s="9"/>
      <c r="K26" s="9" t="s">
        <v>183</v>
      </c>
      <c r="L26" s="9"/>
      <c r="M26" s="9"/>
      <c r="N26" s="9"/>
      <c r="O26" s="9"/>
      <c r="P26" s="9"/>
      <c r="Q26" s="38"/>
      <c r="R26" s="46">
        <f t="shared" si="6"/>
        <v>140945</v>
      </c>
      <c r="S26" s="49">
        <f t="shared" si="0"/>
        <v>140945</v>
      </c>
      <c r="T26" s="49">
        <v>41868</v>
      </c>
      <c r="U26" s="49">
        <v>99077</v>
      </c>
      <c r="V26" s="49">
        <v>0</v>
      </c>
      <c r="W26" s="49">
        <f t="shared" si="1"/>
        <v>0</v>
      </c>
      <c r="X26" s="49">
        <v>0</v>
      </c>
      <c r="Y26" s="49">
        <v>0</v>
      </c>
      <c r="Z26" s="49">
        <v>0</v>
      </c>
      <c r="AA26" s="49">
        <f t="shared" si="2"/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8">
        <v>0</v>
      </c>
      <c r="AH26" s="46">
        <f t="shared" si="3"/>
        <v>1671844</v>
      </c>
      <c r="AI26" s="63">
        <f t="shared" si="4"/>
        <v>1671844</v>
      </c>
      <c r="AJ26" s="49">
        <v>879228</v>
      </c>
      <c r="AK26" s="49">
        <v>792616</v>
      </c>
      <c r="AL26" s="49">
        <v>0</v>
      </c>
      <c r="AM26" s="63">
        <f t="shared" si="5"/>
        <v>0</v>
      </c>
      <c r="AN26" s="49">
        <v>0</v>
      </c>
      <c r="AO26" s="49">
        <v>0</v>
      </c>
      <c r="AP26" s="68">
        <v>0</v>
      </c>
      <c r="AQ26" s="73" t="s">
        <v>210</v>
      </c>
      <c r="AR26" s="9" t="s">
        <v>210</v>
      </c>
      <c r="AS26" s="9" t="s">
        <v>210</v>
      </c>
      <c r="AT26" s="9" t="s">
        <v>210</v>
      </c>
      <c r="AU26" s="9" t="s">
        <v>210</v>
      </c>
      <c r="AV26" s="9"/>
      <c r="AW26" s="9" t="s">
        <v>210</v>
      </c>
      <c r="AX26" s="9"/>
      <c r="AY26" s="9"/>
      <c r="AZ26" s="9"/>
      <c r="BA26" s="9"/>
      <c r="BB26" s="9"/>
      <c r="BC26" s="9"/>
      <c r="BD26" s="9" t="s">
        <v>210</v>
      </c>
      <c r="BE26" s="28" t="s">
        <v>210</v>
      </c>
      <c r="BF26" s="79" t="s">
        <v>183</v>
      </c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 t="s">
        <v>183</v>
      </c>
      <c r="BS26" s="91"/>
      <c r="BT26" s="79"/>
      <c r="BU26" s="85"/>
      <c r="BV26" s="85"/>
      <c r="BW26" s="85" t="s">
        <v>183</v>
      </c>
      <c r="BX26" s="85" t="s">
        <v>183</v>
      </c>
      <c r="BY26" s="85"/>
      <c r="BZ26" s="85"/>
      <c r="CA26" s="85"/>
      <c r="CB26" s="85"/>
      <c r="CC26" s="85"/>
      <c r="CD26" s="85" t="s">
        <v>183</v>
      </c>
      <c r="CE26" s="85" t="s">
        <v>183</v>
      </c>
      <c r="CF26" s="85"/>
      <c r="CG26" s="85"/>
      <c r="CH26" s="85"/>
      <c r="CI26" s="85"/>
      <c r="CJ26" s="85"/>
      <c r="CK26" s="85"/>
      <c r="CL26" s="85" t="s">
        <v>183</v>
      </c>
      <c r="CM26" s="85"/>
      <c r="CN26" s="85"/>
      <c r="CO26" s="85"/>
      <c r="CP26" s="85"/>
      <c r="CQ26" s="91"/>
      <c r="CR26" s="107" t="s">
        <v>195</v>
      </c>
    </row>
    <row r="27" spans="1:96" s="2" customFormat="1" ht="19.5" customHeight="1" x14ac:dyDescent="0.4">
      <c r="A27" s="9">
        <v>18</v>
      </c>
      <c r="B27" s="17" t="s">
        <v>170</v>
      </c>
      <c r="C27" s="23">
        <v>29</v>
      </c>
      <c r="D27" s="28">
        <v>17</v>
      </c>
      <c r="E27" s="33"/>
      <c r="F27" s="9"/>
      <c r="G27" s="33"/>
      <c r="H27" s="9"/>
      <c r="I27" s="9">
        <v>12</v>
      </c>
      <c r="J27" s="9"/>
      <c r="K27" s="9" t="s">
        <v>183</v>
      </c>
      <c r="L27" s="9"/>
      <c r="M27" s="9"/>
      <c r="N27" s="9"/>
      <c r="O27" s="9"/>
      <c r="P27" s="9"/>
      <c r="Q27" s="38"/>
      <c r="R27" s="46">
        <f t="shared" si="6"/>
        <v>102989</v>
      </c>
      <c r="S27" s="49">
        <f t="shared" si="0"/>
        <v>102989</v>
      </c>
      <c r="T27" s="49">
        <v>0</v>
      </c>
      <c r="U27" s="49">
        <v>102989</v>
      </c>
      <c r="V27" s="49">
        <v>0</v>
      </c>
      <c r="W27" s="49">
        <f t="shared" si="1"/>
        <v>0</v>
      </c>
      <c r="X27" s="49">
        <v>0</v>
      </c>
      <c r="Y27" s="49">
        <v>0</v>
      </c>
      <c r="Z27" s="49">
        <v>0</v>
      </c>
      <c r="AA27" s="49">
        <f t="shared" si="2"/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8">
        <v>0</v>
      </c>
      <c r="AH27" s="46">
        <f t="shared" si="3"/>
        <v>823912</v>
      </c>
      <c r="AI27" s="63">
        <f t="shared" si="4"/>
        <v>823912</v>
      </c>
      <c r="AJ27" s="49">
        <v>0</v>
      </c>
      <c r="AK27" s="49">
        <v>823912</v>
      </c>
      <c r="AL27" s="49">
        <v>0</v>
      </c>
      <c r="AM27" s="63">
        <f t="shared" si="5"/>
        <v>0</v>
      </c>
      <c r="AN27" s="49">
        <v>0</v>
      </c>
      <c r="AO27" s="49">
        <v>0</v>
      </c>
      <c r="AP27" s="68">
        <v>0</v>
      </c>
      <c r="AQ27" s="73"/>
      <c r="AR27" s="9" t="s">
        <v>210</v>
      </c>
      <c r="AS27" s="9" t="s">
        <v>210</v>
      </c>
      <c r="AT27" s="9" t="s">
        <v>210</v>
      </c>
      <c r="AU27" s="9"/>
      <c r="AV27" s="9"/>
      <c r="AW27" s="9" t="s">
        <v>210</v>
      </c>
      <c r="AX27" s="9"/>
      <c r="AY27" s="9"/>
      <c r="AZ27" s="9"/>
      <c r="BA27" s="9"/>
      <c r="BB27" s="9"/>
      <c r="BC27" s="9"/>
      <c r="BD27" s="9" t="s">
        <v>210</v>
      </c>
      <c r="BE27" s="28" t="s">
        <v>210</v>
      </c>
      <c r="BF27" s="79" t="s">
        <v>183</v>
      </c>
      <c r="BG27" s="85"/>
      <c r="BH27" s="85"/>
      <c r="BI27" s="85"/>
      <c r="BJ27" s="85"/>
      <c r="BK27" s="85"/>
      <c r="BL27" s="85"/>
      <c r="BM27" s="85" t="s">
        <v>183</v>
      </c>
      <c r="BN27" s="85"/>
      <c r="BO27" s="85"/>
      <c r="BP27" s="85"/>
      <c r="BQ27" s="85"/>
      <c r="BR27" s="85" t="s">
        <v>183</v>
      </c>
      <c r="BS27" s="91"/>
      <c r="BT27" s="79"/>
      <c r="BU27" s="85"/>
      <c r="BV27" s="85"/>
      <c r="BW27" s="85" t="s">
        <v>183</v>
      </c>
      <c r="BX27" s="85" t="s">
        <v>183</v>
      </c>
      <c r="BY27" s="85"/>
      <c r="BZ27" s="85"/>
      <c r="CA27" s="85"/>
      <c r="CB27" s="85"/>
      <c r="CC27" s="85"/>
      <c r="CD27" s="85" t="s">
        <v>183</v>
      </c>
      <c r="CE27" s="85" t="s">
        <v>183</v>
      </c>
      <c r="CF27" s="85"/>
      <c r="CG27" s="85"/>
      <c r="CH27" s="85"/>
      <c r="CI27" s="85"/>
      <c r="CJ27" s="85"/>
      <c r="CK27" s="85"/>
      <c r="CL27" s="85"/>
      <c r="CM27" s="85" t="s">
        <v>183</v>
      </c>
      <c r="CN27" s="85"/>
      <c r="CO27" s="85"/>
      <c r="CP27" s="85"/>
      <c r="CQ27" s="91"/>
      <c r="CR27" s="107" t="s">
        <v>195</v>
      </c>
    </row>
    <row r="28" spans="1:96" s="2" customFormat="1" ht="19.5" customHeight="1" x14ac:dyDescent="0.4">
      <c r="A28" s="9">
        <v>19</v>
      </c>
      <c r="B28" s="17" t="s">
        <v>169</v>
      </c>
      <c r="C28" s="23">
        <v>66</v>
      </c>
      <c r="D28" s="28">
        <v>65</v>
      </c>
      <c r="E28" s="33"/>
      <c r="F28" s="9"/>
      <c r="G28" s="33"/>
      <c r="H28" s="9"/>
      <c r="I28" s="9">
        <v>1</v>
      </c>
      <c r="J28" s="9"/>
      <c r="K28" s="9" t="s">
        <v>183</v>
      </c>
      <c r="L28" s="9"/>
      <c r="M28" s="9"/>
      <c r="N28" s="9"/>
      <c r="O28" s="9"/>
      <c r="P28" s="9"/>
      <c r="Q28" s="38"/>
      <c r="R28" s="46">
        <f t="shared" si="6"/>
        <v>305830</v>
      </c>
      <c r="S28" s="49">
        <f t="shared" si="0"/>
        <v>305830</v>
      </c>
      <c r="T28" s="49">
        <v>246633</v>
      </c>
      <c r="U28" s="49">
        <v>59197</v>
      </c>
      <c r="V28" s="49">
        <v>0</v>
      </c>
      <c r="W28" s="49">
        <f t="shared" si="1"/>
        <v>0</v>
      </c>
      <c r="X28" s="49">
        <v>0</v>
      </c>
      <c r="Y28" s="49">
        <v>0</v>
      </c>
      <c r="Z28" s="49">
        <v>0</v>
      </c>
      <c r="AA28" s="49">
        <f t="shared" si="2"/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8">
        <v>0</v>
      </c>
      <c r="AH28" s="46">
        <f t="shared" si="3"/>
        <v>5652869</v>
      </c>
      <c r="AI28" s="63">
        <f t="shared" si="4"/>
        <v>5652869</v>
      </c>
      <c r="AJ28" s="49">
        <v>5179293</v>
      </c>
      <c r="AK28" s="49">
        <v>473576</v>
      </c>
      <c r="AL28" s="49">
        <v>0</v>
      </c>
      <c r="AM28" s="63">
        <f t="shared" si="5"/>
        <v>0</v>
      </c>
      <c r="AN28" s="49">
        <v>0</v>
      </c>
      <c r="AO28" s="49">
        <v>0</v>
      </c>
      <c r="AP28" s="68">
        <v>0</v>
      </c>
      <c r="AQ28" s="73" t="s">
        <v>210</v>
      </c>
      <c r="AR28" s="9" t="s">
        <v>210</v>
      </c>
      <c r="AS28" s="9" t="s">
        <v>210</v>
      </c>
      <c r="AT28" s="9" t="s">
        <v>210</v>
      </c>
      <c r="AU28" s="9"/>
      <c r="AV28" s="9"/>
      <c r="AW28" s="9" t="s">
        <v>210</v>
      </c>
      <c r="AX28" s="9"/>
      <c r="AY28" s="9"/>
      <c r="AZ28" s="9"/>
      <c r="BA28" s="9"/>
      <c r="BB28" s="9"/>
      <c r="BC28" s="9"/>
      <c r="BD28" s="9" t="s">
        <v>210</v>
      </c>
      <c r="BE28" s="28" t="s">
        <v>210</v>
      </c>
      <c r="BF28" s="79" t="s">
        <v>183</v>
      </c>
      <c r="BG28" s="85" t="s">
        <v>183</v>
      </c>
      <c r="BH28" s="85"/>
      <c r="BI28" s="85"/>
      <c r="BJ28" s="85"/>
      <c r="BK28" s="85"/>
      <c r="BL28" s="85"/>
      <c r="BM28" s="85" t="s">
        <v>183</v>
      </c>
      <c r="BN28" s="85"/>
      <c r="BO28" s="85"/>
      <c r="BP28" s="85"/>
      <c r="BQ28" s="85"/>
      <c r="BR28" s="85" t="s">
        <v>183</v>
      </c>
      <c r="BS28" s="91"/>
      <c r="BT28" s="79" t="s">
        <v>183</v>
      </c>
      <c r="BU28" s="85"/>
      <c r="BV28" s="85"/>
      <c r="BW28" s="85"/>
      <c r="BX28" s="85" t="s">
        <v>183</v>
      </c>
      <c r="BY28" s="85"/>
      <c r="BZ28" s="85"/>
      <c r="CA28" s="85"/>
      <c r="CB28" s="85"/>
      <c r="CC28" s="85"/>
      <c r="CD28" s="85" t="s">
        <v>183</v>
      </c>
      <c r="CE28" s="85" t="s">
        <v>183</v>
      </c>
      <c r="CF28" s="85"/>
      <c r="CG28" s="85" t="s">
        <v>183</v>
      </c>
      <c r="CH28" s="85"/>
      <c r="CI28" s="85"/>
      <c r="CJ28" s="85"/>
      <c r="CK28" s="85"/>
      <c r="CL28" s="85"/>
      <c r="CM28" s="85"/>
      <c r="CN28" s="85"/>
      <c r="CO28" s="85"/>
      <c r="CP28" s="85"/>
      <c r="CQ28" s="91"/>
      <c r="CR28" s="107" t="s">
        <v>195</v>
      </c>
    </row>
    <row r="29" spans="1:96" s="2" customFormat="1" ht="19.5" customHeight="1" x14ac:dyDescent="0.4">
      <c r="A29" s="9">
        <v>20</v>
      </c>
      <c r="B29" s="17" t="s">
        <v>199</v>
      </c>
      <c r="C29" s="23">
        <v>4</v>
      </c>
      <c r="D29" s="28">
        <v>3</v>
      </c>
      <c r="E29" s="33"/>
      <c r="F29" s="9">
        <v>1</v>
      </c>
      <c r="G29" s="33"/>
      <c r="H29" s="9"/>
      <c r="I29" s="9"/>
      <c r="J29" s="9"/>
      <c r="K29" s="9" t="s">
        <v>183</v>
      </c>
      <c r="L29" s="9"/>
      <c r="M29" s="9"/>
      <c r="N29" s="9"/>
      <c r="O29" s="9"/>
      <c r="P29" s="9"/>
      <c r="Q29" s="38"/>
      <c r="R29" s="46">
        <f t="shared" si="6"/>
        <v>110074</v>
      </c>
      <c r="S29" s="49">
        <f t="shared" si="0"/>
        <v>110074</v>
      </c>
      <c r="T29" s="49">
        <v>3413</v>
      </c>
      <c r="U29" s="49">
        <v>106661</v>
      </c>
      <c r="V29" s="49">
        <v>0</v>
      </c>
      <c r="W29" s="49">
        <f t="shared" si="1"/>
        <v>0</v>
      </c>
      <c r="X29" s="49">
        <v>0</v>
      </c>
      <c r="Y29" s="49">
        <v>0</v>
      </c>
      <c r="Z29" s="49">
        <v>0</v>
      </c>
      <c r="AA29" s="49">
        <f t="shared" si="2"/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8">
        <v>0</v>
      </c>
      <c r="AH29" s="46">
        <f t="shared" si="3"/>
        <v>924961</v>
      </c>
      <c r="AI29" s="63">
        <f t="shared" si="4"/>
        <v>924961</v>
      </c>
      <c r="AJ29" s="49">
        <v>71673</v>
      </c>
      <c r="AK29" s="49">
        <v>853288</v>
      </c>
      <c r="AL29" s="49">
        <v>0</v>
      </c>
      <c r="AM29" s="63">
        <f t="shared" si="5"/>
        <v>0</v>
      </c>
      <c r="AN29" s="49">
        <v>0</v>
      </c>
      <c r="AO29" s="49">
        <v>0</v>
      </c>
      <c r="AP29" s="68">
        <v>0</v>
      </c>
      <c r="AQ29" s="73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38"/>
      <c r="BF29" s="79" t="s">
        <v>183</v>
      </c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 t="s">
        <v>183</v>
      </c>
      <c r="BS29" s="91"/>
      <c r="BT29" s="79"/>
      <c r="BU29" s="85"/>
      <c r="BV29" s="85"/>
      <c r="BW29" s="85" t="s">
        <v>183</v>
      </c>
      <c r="BX29" s="85"/>
      <c r="BY29" s="85"/>
      <c r="BZ29" s="85"/>
      <c r="CA29" s="85"/>
      <c r="CB29" s="85"/>
      <c r="CC29" s="85"/>
      <c r="CD29" s="85" t="s">
        <v>183</v>
      </c>
      <c r="CE29" s="85" t="s">
        <v>183</v>
      </c>
      <c r="CF29" s="85"/>
      <c r="CG29" s="85" t="s">
        <v>183</v>
      </c>
      <c r="CH29" s="85"/>
      <c r="CI29" s="85"/>
      <c r="CJ29" s="85"/>
      <c r="CK29" s="85"/>
      <c r="CL29" s="85"/>
      <c r="CM29" s="85"/>
      <c r="CN29" s="85"/>
      <c r="CO29" s="85"/>
      <c r="CP29" s="85"/>
      <c r="CQ29" s="91"/>
      <c r="CR29" s="107" t="s">
        <v>195</v>
      </c>
    </row>
    <row r="30" spans="1:96" s="2" customFormat="1" ht="19.5" customHeight="1" x14ac:dyDescent="0.4">
      <c r="A30" s="9">
        <v>21</v>
      </c>
      <c r="B30" s="17" t="s">
        <v>200</v>
      </c>
      <c r="C30" s="23">
        <v>24</v>
      </c>
      <c r="D30" s="28">
        <v>23</v>
      </c>
      <c r="E30" s="33"/>
      <c r="F30" s="9">
        <v>1</v>
      </c>
      <c r="G30" s="33"/>
      <c r="H30" s="9"/>
      <c r="I30" s="9">
        <v>0</v>
      </c>
      <c r="J30" s="9"/>
      <c r="K30" s="9" t="s">
        <v>183</v>
      </c>
      <c r="L30" s="9"/>
      <c r="M30" s="9"/>
      <c r="N30" s="9"/>
      <c r="O30" s="9"/>
      <c r="P30" s="9"/>
      <c r="Q30" s="38"/>
      <c r="R30" s="46">
        <f t="shared" si="6"/>
        <v>200323</v>
      </c>
      <c r="S30" s="49">
        <f t="shared" si="0"/>
        <v>200323</v>
      </c>
      <c r="T30" s="49">
        <v>0</v>
      </c>
      <c r="U30" s="49">
        <v>200323</v>
      </c>
      <c r="V30" s="49">
        <v>0</v>
      </c>
      <c r="W30" s="49">
        <f t="shared" si="1"/>
        <v>0</v>
      </c>
      <c r="X30" s="49">
        <v>0</v>
      </c>
      <c r="Y30" s="49">
        <v>0</v>
      </c>
      <c r="Z30" s="49">
        <v>0</v>
      </c>
      <c r="AA30" s="49">
        <f t="shared" si="2"/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8">
        <v>0</v>
      </c>
      <c r="AH30" s="46">
        <f t="shared" si="3"/>
        <v>1602584</v>
      </c>
      <c r="AI30" s="63">
        <f t="shared" si="4"/>
        <v>1602584</v>
      </c>
      <c r="AJ30" s="49">
        <v>0</v>
      </c>
      <c r="AK30" s="49">
        <v>1602584</v>
      </c>
      <c r="AL30" s="49">
        <v>0</v>
      </c>
      <c r="AM30" s="63">
        <f t="shared" si="5"/>
        <v>0</v>
      </c>
      <c r="AN30" s="49">
        <v>0</v>
      </c>
      <c r="AO30" s="49">
        <v>0</v>
      </c>
      <c r="AP30" s="68">
        <v>0</v>
      </c>
      <c r="AQ30" s="73" t="s">
        <v>210</v>
      </c>
      <c r="AR30" s="9"/>
      <c r="AS30" s="9" t="s">
        <v>210</v>
      </c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38"/>
      <c r="BF30" s="79" t="s">
        <v>183</v>
      </c>
      <c r="BG30" s="85" t="s">
        <v>183</v>
      </c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 t="s">
        <v>183</v>
      </c>
      <c r="BS30" s="91"/>
      <c r="BT30" s="79"/>
      <c r="BU30" s="85"/>
      <c r="BV30" s="85"/>
      <c r="BW30" s="85" t="s">
        <v>183</v>
      </c>
      <c r="BX30" s="85" t="s">
        <v>183</v>
      </c>
      <c r="BY30" s="85"/>
      <c r="BZ30" s="85"/>
      <c r="CA30" s="85"/>
      <c r="CB30" s="85"/>
      <c r="CC30" s="85"/>
      <c r="CD30" s="85" t="s">
        <v>183</v>
      </c>
      <c r="CE30" s="85" t="s">
        <v>183</v>
      </c>
      <c r="CF30" s="85"/>
      <c r="CG30" s="85" t="s">
        <v>183</v>
      </c>
      <c r="CH30" s="85"/>
      <c r="CI30" s="85"/>
      <c r="CJ30" s="85"/>
      <c r="CK30" s="85"/>
      <c r="CL30" s="85"/>
      <c r="CM30" s="85"/>
      <c r="CN30" s="85"/>
      <c r="CO30" s="85"/>
      <c r="CP30" s="85"/>
      <c r="CQ30" s="91"/>
      <c r="CR30" s="107" t="s">
        <v>195</v>
      </c>
    </row>
    <row r="31" spans="1:96" s="2" customFormat="1" ht="19.5" customHeight="1" x14ac:dyDescent="0.4">
      <c r="A31" s="9">
        <v>22</v>
      </c>
      <c r="B31" s="17" t="s">
        <v>168</v>
      </c>
      <c r="C31" s="23">
        <v>15</v>
      </c>
      <c r="D31" s="28">
        <v>11</v>
      </c>
      <c r="E31" s="33"/>
      <c r="F31" s="9"/>
      <c r="G31" s="33"/>
      <c r="H31" s="9"/>
      <c r="I31" s="9">
        <v>4</v>
      </c>
      <c r="J31" s="9"/>
      <c r="K31" s="9" t="s">
        <v>183</v>
      </c>
      <c r="L31" s="9"/>
      <c r="M31" s="9"/>
      <c r="N31" s="9"/>
      <c r="O31" s="9"/>
      <c r="P31" s="9"/>
      <c r="Q31" s="38"/>
      <c r="R31" s="46">
        <f t="shared" si="6"/>
        <v>17017</v>
      </c>
      <c r="S31" s="49">
        <f t="shared" si="0"/>
        <v>17017</v>
      </c>
      <c r="T31" s="49">
        <v>17017</v>
      </c>
      <c r="U31" s="49"/>
      <c r="V31" s="49">
        <v>0</v>
      </c>
      <c r="W31" s="49">
        <f t="shared" si="1"/>
        <v>0</v>
      </c>
      <c r="X31" s="49">
        <v>0</v>
      </c>
      <c r="Y31" s="49">
        <v>0</v>
      </c>
      <c r="Z31" s="49">
        <v>0</v>
      </c>
      <c r="AA31" s="49">
        <f t="shared" si="2"/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8">
        <v>0</v>
      </c>
      <c r="AH31" s="46">
        <f t="shared" si="3"/>
        <v>357357</v>
      </c>
      <c r="AI31" s="63">
        <f t="shared" si="4"/>
        <v>357357</v>
      </c>
      <c r="AJ31" s="49">
        <v>357357</v>
      </c>
      <c r="AK31" s="49">
        <v>0</v>
      </c>
      <c r="AL31" s="49">
        <v>0</v>
      </c>
      <c r="AM31" s="63">
        <f t="shared" si="5"/>
        <v>0</v>
      </c>
      <c r="AN31" s="49">
        <v>0</v>
      </c>
      <c r="AO31" s="49">
        <v>0</v>
      </c>
      <c r="AP31" s="68">
        <v>0</v>
      </c>
      <c r="AQ31" s="73"/>
      <c r="AR31" s="9"/>
      <c r="AS31" s="9" t="s">
        <v>210</v>
      </c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38"/>
      <c r="BF31" s="79" t="s">
        <v>183</v>
      </c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 t="s">
        <v>183</v>
      </c>
      <c r="BS31" s="91"/>
      <c r="BT31" s="79"/>
      <c r="BU31" s="85"/>
      <c r="BV31" s="85"/>
      <c r="BW31" s="85" t="s">
        <v>183</v>
      </c>
      <c r="BX31" s="85"/>
      <c r="BY31" s="85"/>
      <c r="BZ31" s="85"/>
      <c r="CA31" s="85"/>
      <c r="CB31" s="85"/>
      <c r="CC31" s="85"/>
      <c r="CD31" s="85" t="s">
        <v>183</v>
      </c>
      <c r="CE31" s="85" t="s">
        <v>183</v>
      </c>
      <c r="CF31" s="85"/>
      <c r="CG31" s="85" t="s">
        <v>183</v>
      </c>
      <c r="CH31" s="85"/>
      <c r="CI31" s="85"/>
      <c r="CJ31" s="85"/>
      <c r="CK31" s="85"/>
      <c r="CL31" s="85"/>
      <c r="CM31" s="85"/>
      <c r="CN31" s="85"/>
      <c r="CO31" s="85"/>
      <c r="CP31" s="85"/>
      <c r="CQ31" s="91"/>
      <c r="CR31" s="107" t="s">
        <v>195</v>
      </c>
    </row>
    <row r="32" spans="1:96" s="2" customFormat="1" ht="19.5" customHeight="1" x14ac:dyDescent="0.4">
      <c r="A32" s="9">
        <v>23</v>
      </c>
      <c r="B32" s="17" t="s">
        <v>167</v>
      </c>
      <c r="C32" s="23">
        <v>110</v>
      </c>
      <c r="D32" s="28">
        <v>110</v>
      </c>
      <c r="E32" s="33"/>
      <c r="F32" s="9"/>
      <c r="G32" s="33"/>
      <c r="H32" s="9"/>
      <c r="I32" s="9">
        <v>0</v>
      </c>
      <c r="J32" s="9"/>
      <c r="K32" s="9" t="s">
        <v>183</v>
      </c>
      <c r="L32" s="9"/>
      <c r="M32" s="9"/>
      <c r="N32" s="9"/>
      <c r="O32" s="9"/>
      <c r="P32" s="9"/>
      <c r="Q32" s="38"/>
      <c r="R32" s="46">
        <f t="shared" si="6"/>
        <v>483947</v>
      </c>
      <c r="S32" s="49">
        <f t="shared" si="0"/>
        <v>483947</v>
      </c>
      <c r="T32" s="49">
        <v>22509</v>
      </c>
      <c r="U32" s="49">
        <v>461438</v>
      </c>
      <c r="V32" s="49">
        <v>0</v>
      </c>
      <c r="W32" s="49">
        <f t="shared" si="1"/>
        <v>0</v>
      </c>
      <c r="X32" s="49">
        <v>0</v>
      </c>
      <c r="Y32" s="49">
        <v>0</v>
      </c>
      <c r="Z32" s="49">
        <v>0</v>
      </c>
      <c r="AA32" s="49">
        <f t="shared" si="2"/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8">
        <v>0</v>
      </c>
      <c r="AH32" s="46">
        <f t="shared" si="3"/>
        <v>4164193</v>
      </c>
      <c r="AI32" s="63">
        <f t="shared" si="4"/>
        <v>4164193</v>
      </c>
      <c r="AJ32" s="49">
        <v>472689</v>
      </c>
      <c r="AK32" s="49">
        <v>3691504</v>
      </c>
      <c r="AL32" s="49">
        <v>0</v>
      </c>
      <c r="AM32" s="63">
        <f t="shared" si="5"/>
        <v>0</v>
      </c>
      <c r="AN32" s="49">
        <v>0</v>
      </c>
      <c r="AO32" s="49">
        <v>0</v>
      </c>
      <c r="AP32" s="68">
        <v>0</v>
      </c>
      <c r="AQ32" s="73" t="s">
        <v>210</v>
      </c>
      <c r="AR32" s="9" t="s">
        <v>210</v>
      </c>
      <c r="AS32" s="9" t="s">
        <v>210</v>
      </c>
      <c r="AT32" s="9" t="s">
        <v>210</v>
      </c>
      <c r="AU32" s="9"/>
      <c r="AV32" s="9"/>
      <c r="AW32" s="9"/>
      <c r="AX32" s="9"/>
      <c r="AY32" s="9"/>
      <c r="AZ32" s="9"/>
      <c r="BA32" s="9"/>
      <c r="BB32" s="9"/>
      <c r="BC32" s="9"/>
      <c r="BD32" s="9" t="s">
        <v>210</v>
      </c>
      <c r="BE32" s="28" t="s">
        <v>210</v>
      </c>
      <c r="BF32" s="79" t="s">
        <v>183</v>
      </c>
      <c r="BG32" s="85" t="s">
        <v>183</v>
      </c>
      <c r="BH32" s="85"/>
      <c r="BI32" s="85"/>
      <c r="BJ32" s="85"/>
      <c r="BK32" s="85"/>
      <c r="BL32" s="85"/>
      <c r="BM32" s="85" t="s">
        <v>183</v>
      </c>
      <c r="BN32" s="85"/>
      <c r="BO32" s="85"/>
      <c r="BP32" s="85"/>
      <c r="BQ32" s="85"/>
      <c r="BR32" s="85"/>
      <c r="BS32" s="91"/>
      <c r="BT32" s="79" t="s">
        <v>183</v>
      </c>
      <c r="BU32" s="85"/>
      <c r="BV32" s="85"/>
      <c r="BW32" s="85"/>
      <c r="BX32" s="85" t="s">
        <v>183</v>
      </c>
      <c r="BY32" s="85"/>
      <c r="BZ32" s="85"/>
      <c r="CA32" s="85"/>
      <c r="CB32" s="85"/>
      <c r="CC32" s="85"/>
      <c r="CD32" s="85" t="s">
        <v>183</v>
      </c>
      <c r="CE32" s="85" t="s">
        <v>183</v>
      </c>
      <c r="CF32" s="85"/>
      <c r="CG32" s="85"/>
      <c r="CH32" s="85"/>
      <c r="CI32" s="85"/>
      <c r="CJ32" s="85"/>
      <c r="CK32" s="85"/>
      <c r="CL32" s="85" t="s">
        <v>183</v>
      </c>
      <c r="CM32" s="85"/>
      <c r="CN32" s="85"/>
      <c r="CO32" s="85"/>
      <c r="CP32" s="85"/>
      <c r="CQ32" s="91"/>
      <c r="CR32" s="107" t="s">
        <v>195</v>
      </c>
    </row>
    <row r="33" spans="1:96" s="2" customFormat="1" ht="19.5" customHeight="1" x14ac:dyDescent="0.4">
      <c r="A33" s="9">
        <v>24</v>
      </c>
      <c r="B33" s="17" t="s">
        <v>166</v>
      </c>
      <c r="C33" s="23">
        <v>34</v>
      </c>
      <c r="D33" s="28">
        <v>34</v>
      </c>
      <c r="E33" s="33"/>
      <c r="F33" s="9"/>
      <c r="G33" s="33"/>
      <c r="H33" s="9"/>
      <c r="I33" s="9">
        <v>0</v>
      </c>
      <c r="J33" s="9"/>
      <c r="K33" s="9" t="s">
        <v>183</v>
      </c>
      <c r="L33" s="9"/>
      <c r="M33" s="9"/>
      <c r="N33" s="9"/>
      <c r="O33" s="9"/>
      <c r="P33" s="9"/>
      <c r="Q33" s="38"/>
      <c r="R33" s="46">
        <f t="shared" si="6"/>
        <v>123250</v>
      </c>
      <c r="S33" s="49">
        <f t="shared" si="0"/>
        <v>123250</v>
      </c>
      <c r="T33" s="49">
        <v>123250</v>
      </c>
      <c r="U33" s="49"/>
      <c r="V33" s="49">
        <v>0</v>
      </c>
      <c r="W33" s="49">
        <f t="shared" si="1"/>
        <v>0</v>
      </c>
      <c r="X33" s="49">
        <v>0</v>
      </c>
      <c r="Y33" s="49">
        <v>0</v>
      </c>
      <c r="Z33" s="49">
        <v>0</v>
      </c>
      <c r="AA33" s="49">
        <f t="shared" si="2"/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8">
        <v>0</v>
      </c>
      <c r="AH33" s="46">
        <f t="shared" si="3"/>
        <v>2588250</v>
      </c>
      <c r="AI33" s="63">
        <f t="shared" si="4"/>
        <v>2588250</v>
      </c>
      <c r="AJ33" s="49">
        <v>2588250</v>
      </c>
      <c r="AK33" s="49">
        <v>0</v>
      </c>
      <c r="AL33" s="49">
        <v>0</v>
      </c>
      <c r="AM33" s="63">
        <f t="shared" si="5"/>
        <v>0</v>
      </c>
      <c r="AN33" s="49">
        <v>0</v>
      </c>
      <c r="AO33" s="49">
        <v>0</v>
      </c>
      <c r="AP33" s="68">
        <v>0</v>
      </c>
      <c r="AQ33" s="73" t="s">
        <v>210</v>
      </c>
      <c r="AR33" s="9" t="s">
        <v>210</v>
      </c>
      <c r="AS33" s="9"/>
      <c r="AT33" s="9" t="s">
        <v>210</v>
      </c>
      <c r="AU33" s="9"/>
      <c r="AV33" s="9"/>
      <c r="AW33" s="9" t="s">
        <v>210</v>
      </c>
      <c r="AX33" s="9"/>
      <c r="AY33" s="9"/>
      <c r="AZ33" s="9"/>
      <c r="BA33" s="9"/>
      <c r="BB33" s="9"/>
      <c r="BC33" s="9"/>
      <c r="BD33" s="9" t="s">
        <v>210</v>
      </c>
      <c r="BE33" s="28" t="s">
        <v>210</v>
      </c>
      <c r="BF33" s="79" t="s">
        <v>183</v>
      </c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 t="s">
        <v>183</v>
      </c>
      <c r="BS33" s="91"/>
      <c r="BT33" s="79"/>
      <c r="BU33" s="85"/>
      <c r="BV33" s="85"/>
      <c r="BW33" s="85" t="s">
        <v>183</v>
      </c>
      <c r="BX33" s="85" t="s">
        <v>183</v>
      </c>
      <c r="BY33" s="85"/>
      <c r="BZ33" s="85"/>
      <c r="CA33" s="85"/>
      <c r="CB33" s="85"/>
      <c r="CC33" s="85"/>
      <c r="CD33" s="85" t="s">
        <v>183</v>
      </c>
      <c r="CE33" s="85" t="s">
        <v>183</v>
      </c>
      <c r="CF33" s="85"/>
      <c r="CG33" s="85" t="s">
        <v>183</v>
      </c>
      <c r="CH33" s="85"/>
      <c r="CI33" s="85"/>
      <c r="CJ33" s="85"/>
      <c r="CK33" s="85"/>
      <c r="CL33" s="85"/>
      <c r="CM33" s="85"/>
      <c r="CN33" s="85"/>
      <c r="CO33" s="85"/>
      <c r="CP33" s="85"/>
      <c r="CQ33" s="91"/>
      <c r="CR33" s="107" t="s">
        <v>195</v>
      </c>
    </row>
    <row r="34" spans="1:96" s="2" customFormat="1" ht="19.5" customHeight="1" x14ac:dyDescent="0.4">
      <c r="A34" s="9">
        <v>25</v>
      </c>
      <c r="B34" s="17" t="s">
        <v>113</v>
      </c>
      <c r="C34" s="23">
        <v>43</v>
      </c>
      <c r="D34" s="28">
        <v>43</v>
      </c>
      <c r="E34" s="33"/>
      <c r="F34" s="9"/>
      <c r="G34" s="33"/>
      <c r="H34" s="9"/>
      <c r="I34" s="9">
        <v>0</v>
      </c>
      <c r="J34" s="9"/>
      <c r="K34" s="9" t="s">
        <v>183</v>
      </c>
      <c r="L34" s="9"/>
      <c r="M34" s="9"/>
      <c r="N34" s="9"/>
      <c r="O34" s="9"/>
      <c r="P34" s="9"/>
      <c r="Q34" s="38"/>
      <c r="R34" s="46">
        <f t="shared" si="6"/>
        <v>103302</v>
      </c>
      <c r="S34" s="49">
        <f t="shared" si="0"/>
        <v>103302</v>
      </c>
      <c r="T34" s="49">
        <v>103302</v>
      </c>
      <c r="U34" s="49">
        <v>0</v>
      </c>
      <c r="V34" s="49">
        <v>0</v>
      </c>
      <c r="W34" s="49">
        <f t="shared" si="1"/>
        <v>0</v>
      </c>
      <c r="X34" s="49">
        <v>0</v>
      </c>
      <c r="Y34" s="49">
        <v>0</v>
      </c>
      <c r="Z34" s="49">
        <v>0</v>
      </c>
      <c r="AA34" s="49">
        <f t="shared" si="2"/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8">
        <v>0</v>
      </c>
      <c r="AH34" s="46">
        <f t="shared" si="3"/>
        <v>2169342</v>
      </c>
      <c r="AI34" s="63">
        <f t="shared" si="4"/>
        <v>2169342</v>
      </c>
      <c r="AJ34" s="49">
        <v>2169342</v>
      </c>
      <c r="AK34" s="49">
        <v>0</v>
      </c>
      <c r="AL34" s="49">
        <v>0</v>
      </c>
      <c r="AM34" s="63">
        <f t="shared" si="5"/>
        <v>0</v>
      </c>
      <c r="AN34" s="49">
        <v>0</v>
      </c>
      <c r="AO34" s="49">
        <v>0</v>
      </c>
      <c r="AP34" s="68">
        <v>0</v>
      </c>
      <c r="AQ34" s="73"/>
      <c r="AR34" s="9"/>
      <c r="AS34" s="9"/>
      <c r="AT34" s="9" t="s">
        <v>210</v>
      </c>
      <c r="AU34" s="9"/>
      <c r="AV34" s="9"/>
      <c r="AW34" s="9"/>
      <c r="AX34" s="9"/>
      <c r="AY34" s="9"/>
      <c r="AZ34" s="9"/>
      <c r="BA34" s="9"/>
      <c r="BB34" s="9"/>
      <c r="BC34" s="9"/>
      <c r="BD34" s="9" t="s">
        <v>210</v>
      </c>
      <c r="BE34" s="28" t="s">
        <v>210</v>
      </c>
      <c r="BF34" s="79" t="s">
        <v>183</v>
      </c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 t="s">
        <v>183</v>
      </c>
      <c r="BS34" s="91"/>
      <c r="BT34" s="79"/>
      <c r="BU34" s="85"/>
      <c r="BV34" s="85"/>
      <c r="BW34" s="85" t="s">
        <v>183</v>
      </c>
      <c r="BX34" s="85" t="s">
        <v>183</v>
      </c>
      <c r="BY34" s="85"/>
      <c r="BZ34" s="85"/>
      <c r="CA34" s="85"/>
      <c r="CB34" s="85"/>
      <c r="CC34" s="85"/>
      <c r="CD34" s="85" t="s">
        <v>183</v>
      </c>
      <c r="CE34" s="85" t="s">
        <v>183</v>
      </c>
      <c r="CF34" s="85"/>
      <c r="CG34" s="85" t="s">
        <v>183</v>
      </c>
      <c r="CH34" s="85"/>
      <c r="CI34" s="85"/>
      <c r="CJ34" s="85"/>
      <c r="CK34" s="85"/>
      <c r="CL34" s="85"/>
      <c r="CM34" s="85"/>
      <c r="CN34" s="85"/>
      <c r="CO34" s="85"/>
      <c r="CP34" s="85"/>
      <c r="CQ34" s="91"/>
      <c r="CR34" s="107" t="s">
        <v>195</v>
      </c>
    </row>
    <row r="35" spans="1:96" s="2" customFormat="1" ht="19.5" customHeight="1" x14ac:dyDescent="0.4">
      <c r="A35" s="9">
        <v>26</v>
      </c>
      <c r="B35" s="17" t="s">
        <v>123</v>
      </c>
      <c r="C35" s="23">
        <v>27</v>
      </c>
      <c r="D35" s="28">
        <v>27</v>
      </c>
      <c r="E35" s="33"/>
      <c r="F35" s="9"/>
      <c r="G35" s="33"/>
      <c r="H35" s="9"/>
      <c r="I35" s="9">
        <v>0</v>
      </c>
      <c r="J35" s="9"/>
      <c r="K35" s="9" t="s">
        <v>183</v>
      </c>
      <c r="L35" s="9"/>
      <c r="M35" s="9"/>
      <c r="N35" s="9"/>
      <c r="O35" s="9"/>
      <c r="P35" s="9"/>
      <c r="Q35" s="38"/>
      <c r="R35" s="46">
        <f t="shared" si="6"/>
        <v>89284</v>
      </c>
      <c r="S35" s="49">
        <f t="shared" si="0"/>
        <v>89284</v>
      </c>
      <c r="T35" s="49">
        <v>89284</v>
      </c>
      <c r="U35" s="49">
        <v>0</v>
      </c>
      <c r="V35" s="49">
        <v>0</v>
      </c>
      <c r="W35" s="49">
        <f t="shared" si="1"/>
        <v>0</v>
      </c>
      <c r="X35" s="49">
        <v>0</v>
      </c>
      <c r="Y35" s="49">
        <v>0</v>
      </c>
      <c r="Z35" s="49">
        <v>0</v>
      </c>
      <c r="AA35" s="49">
        <f t="shared" si="2"/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8">
        <v>0</v>
      </c>
      <c r="AH35" s="46">
        <f t="shared" si="3"/>
        <v>1874964</v>
      </c>
      <c r="AI35" s="63">
        <f t="shared" si="4"/>
        <v>1874964</v>
      </c>
      <c r="AJ35" s="49">
        <v>1874964</v>
      </c>
      <c r="AK35" s="49">
        <v>0</v>
      </c>
      <c r="AL35" s="49">
        <v>0</v>
      </c>
      <c r="AM35" s="63">
        <f t="shared" si="5"/>
        <v>0</v>
      </c>
      <c r="AN35" s="49">
        <v>0</v>
      </c>
      <c r="AO35" s="49">
        <v>0</v>
      </c>
      <c r="AP35" s="68">
        <v>0</v>
      </c>
      <c r="AQ35" s="73" t="s">
        <v>210</v>
      </c>
      <c r="AR35" s="9"/>
      <c r="AS35" s="9"/>
      <c r="AT35" s="9" t="s">
        <v>210</v>
      </c>
      <c r="AU35" s="9"/>
      <c r="AV35" s="9"/>
      <c r="AW35" s="9"/>
      <c r="AX35" s="9"/>
      <c r="AY35" s="9"/>
      <c r="AZ35" s="9"/>
      <c r="BA35" s="9"/>
      <c r="BB35" s="9"/>
      <c r="BC35" s="9"/>
      <c r="BD35" s="9" t="s">
        <v>210</v>
      </c>
      <c r="BE35" s="28" t="s">
        <v>210</v>
      </c>
      <c r="BF35" s="79" t="s">
        <v>183</v>
      </c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 t="s">
        <v>183</v>
      </c>
      <c r="BS35" s="91"/>
      <c r="BT35" s="79"/>
      <c r="BU35" s="85"/>
      <c r="BV35" s="85"/>
      <c r="BW35" s="85" t="s">
        <v>183</v>
      </c>
      <c r="BX35" s="85" t="s">
        <v>183</v>
      </c>
      <c r="BY35" s="85"/>
      <c r="BZ35" s="85"/>
      <c r="CA35" s="85"/>
      <c r="CB35" s="85"/>
      <c r="CC35" s="85"/>
      <c r="CD35" s="85" t="s">
        <v>183</v>
      </c>
      <c r="CE35" s="85" t="s">
        <v>183</v>
      </c>
      <c r="CF35" s="85"/>
      <c r="CG35" s="85" t="s">
        <v>183</v>
      </c>
      <c r="CH35" s="85"/>
      <c r="CI35" s="85"/>
      <c r="CJ35" s="85"/>
      <c r="CK35" s="85"/>
      <c r="CL35" s="85"/>
      <c r="CM35" s="85"/>
      <c r="CN35" s="85"/>
      <c r="CO35" s="85"/>
      <c r="CP35" s="85"/>
      <c r="CQ35" s="91"/>
      <c r="CR35" s="107" t="s">
        <v>195</v>
      </c>
    </row>
    <row r="36" spans="1:96" s="2" customFormat="1" ht="19.5" customHeight="1" x14ac:dyDescent="0.4">
      <c r="A36" s="9">
        <v>27</v>
      </c>
      <c r="B36" s="17" t="s">
        <v>165</v>
      </c>
      <c r="C36" s="23">
        <v>16</v>
      </c>
      <c r="D36" s="28">
        <v>16</v>
      </c>
      <c r="E36" s="33"/>
      <c r="F36" s="9"/>
      <c r="G36" s="33"/>
      <c r="H36" s="9"/>
      <c r="I36" s="9">
        <v>0</v>
      </c>
      <c r="J36" s="9"/>
      <c r="K36" s="9" t="s">
        <v>183</v>
      </c>
      <c r="L36" s="9"/>
      <c r="M36" s="9"/>
      <c r="N36" s="9"/>
      <c r="O36" s="9"/>
      <c r="P36" s="9"/>
      <c r="Q36" s="38"/>
      <c r="R36" s="46">
        <f t="shared" si="6"/>
        <v>20826</v>
      </c>
      <c r="S36" s="49">
        <f t="shared" si="0"/>
        <v>20826</v>
      </c>
      <c r="T36" s="49">
        <v>20826</v>
      </c>
      <c r="U36" s="49">
        <v>0</v>
      </c>
      <c r="V36" s="49">
        <v>0</v>
      </c>
      <c r="W36" s="49">
        <f t="shared" si="1"/>
        <v>0</v>
      </c>
      <c r="X36" s="49">
        <v>0</v>
      </c>
      <c r="Y36" s="49">
        <v>0</v>
      </c>
      <c r="Z36" s="49">
        <v>0</v>
      </c>
      <c r="AA36" s="49">
        <f t="shared" si="2"/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8">
        <v>0</v>
      </c>
      <c r="AH36" s="46">
        <f t="shared" si="3"/>
        <v>437346</v>
      </c>
      <c r="AI36" s="63">
        <f t="shared" si="4"/>
        <v>437346</v>
      </c>
      <c r="AJ36" s="49">
        <v>437346</v>
      </c>
      <c r="AK36" s="49">
        <v>0</v>
      </c>
      <c r="AL36" s="49">
        <v>0</v>
      </c>
      <c r="AM36" s="63">
        <f t="shared" si="5"/>
        <v>0</v>
      </c>
      <c r="AN36" s="49">
        <v>0</v>
      </c>
      <c r="AO36" s="49">
        <v>0</v>
      </c>
      <c r="AP36" s="68">
        <v>0</v>
      </c>
      <c r="AQ36" s="73" t="s">
        <v>210</v>
      </c>
      <c r="AR36" s="9" t="s">
        <v>210</v>
      </c>
      <c r="AS36" s="9" t="s">
        <v>210</v>
      </c>
      <c r="AT36" s="9" t="s">
        <v>210</v>
      </c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38"/>
      <c r="BF36" s="79" t="s">
        <v>183</v>
      </c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 t="s">
        <v>183</v>
      </c>
      <c r="BS36" s="91"/>
      <c r="BT36" s="79" t="s">
        <v>183</v>
      </c>
      <c r="BU36" s="85"/>
      <c r="BV36" s="85"/>
      <c r="BW36" s="85" t="s">
        <v>183</v>
      </c>
      <c r="BX36" s="85"/>
      <c r="BY36" s="85"/>
      <c r="BZ36" s="85"/>
      <c r="CA36" s="85"/>
      <c r="CB36" s="85"/>
      <c r="CC36" s="85"/>
      <c r="CD36" s="85" t="s">
        <v>183</v>
      </c>
      <c r="CE36" s="85" t="s">
        <v>183</v>
      </c>
      <c r="CF36" s="85"/>
      <c r="CG36" s="85" t="s">
        <v>183</v>
      </c>
      <c r="CH36" s="85"/>
      <c r="CI36" s="85"/>
      <c r="CJ36" s="85"/>
      <c r="CK36" s="85"/>
      <c r="CL36" s="85"/>
      <c r="CM36" s="85"/>
      <c r="CN36" s="85"/>
      <c r="CO36" s="85"/>
      <c r="CP36" s="85"/>
      <c r="CQ36" s="91"/>
      <c r="CR36" s="107" t="s">
        <v>195</v>
      </c>
    </row>
    <row r="37" spans="1:96" s="2" customFormat="1" ht="19.5" customHeight="1" x14ac:dyDescent="0.4">
      <c r="A37" s="9">
        <v>28</v>
      </c>
      <c r="B37" s="17" t="s">
        <v>201</v>
      </c>
      <c r="C37" s="23">
        <v>26</v>
      </c>
      <c r="D37" s="28">
        <v>25</v>
      </c>
      <c r="E37" s="33"/>
      <c r="F37" s="9"/>
      <c r="G37" s="33"/>
      <c r="H37" s="9"/>
      <c r="I37" s="9">
        <v>1</v>
      </c>
      <c r="J37" s="9"/>
      <c r="K37" s="9" t="s">
        <v>183</v>
      </c>
      <c r="L37" s="9"/>
      <c r="M37" s="9"/>
      <c r="N37" s="9"/>
      <c r="O37" s="9"/>
      <c r="P37" s="9"/>
      <c r="Q37" s="38"/>
      <c r="R37" s="46">
        <f t="shared" si="6"/>
        <v>114047</v>
      </c>
      <c r="S37" s="49">
        <f t="shared" si="0"/>
        <v>114047</v>
      </c>
      <c r="T37" s="49">
        <v>28343</v>
      </c>
      <c r="U37" s="49">
        <v>85704</v>
      </c>
      <c r="V37" s="49">
        <v>0</v>
      </c>
      <c r="W37" s="49">
        <f t="shared" si="1"/>
        <v>0</v>
      </c>
      <c r="X37" s="49">
        <v>0</v>
      </c>
      <c r="Y37" s="49">
        <v>0</v>
      </c>
      <c r="Z37" s="49">
        <v>0</v>
      </c>
      <c r="AA37" s="49">
        <f t="shared" si="2"/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8">
        <v>0</v>
      </c>
      <c r="AH37" s="46">
        <f t="shared" si="3"/>
        <v>1280835</v>
      </c>
      <c r="AI37" s="63">
        <f t="shared" si="4"/>
        <v>1280835</v>
      </c>
      <c r="AJ37" s="49">
        <v>595203</v>
      </c>
      <c r="AK37" s="49">
        <v>685632</v>
      </c>
      <c r="AL37" s="49">
        <v>0</v>
      </c>
      <c r="AM37" s="63">
        <f t="shared" si="5"/>
        <v>0</v>
      </c>
      <c r="AN37" s="49">
        <v>0</v>
      </c>
      <c r="AO37" s="49">
        <v>0</v>
      </c>
      <c r="AP37" s="68">
        <v>0</v>
      </c>
      <c r="AQ37" s="73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 t="s">
        <v>210</v>
      </c>
      <c r="BE37" s="28" t="s">
        <v>210</v>
      </c>
      <c r="BF37" s="79" t="s">
        <v>183</v>
      </c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 t="s">
        <v>183</v>
      </c>
      <c r="BS37" s="91"/>
      <c r="BT37" s="79"/>
      <c r="BU37" s="85"/>
      <c r="BV37" s="85"/>
      <c r="BW37" s="85" t="s">
        <v>183</v>
      </c>
      <c r="BX37" s="85" t="s">
        <v>183</v>
      </c>
      <c r="BY37" s="85"/>
      <c r="BZ37" s="85"/>
      <c r="CA37" s="85"/>
      <c r="CB37" s="85"/>
      <c r="CC37" s="85"/>
      <c r="CD37" s="85" t="s">
        <v>183</v>
      </c>
      <c r="CE37" s="85" t="s">
        <v>183</v>
      </c>
      <c r="CF37" s="85"/>
      <c r="CG37" s="85" t="s">
        <v>183</v>
      </c>
      <c r="CH37" s="85"/>
      <c r="CI37" s="85"/>
      <c r="CJ37" s="85"/>
      <c r="CK37" s="85"/>
      <c r="CL37" s="85"/>
      <c r="CM37" s="85"/>
      <c r="CN37" s="85"/>
      <c r="CO37" s="85"/>
      <c r="CP37" s="85"/>
      <c r="CQ37" s="91"/>
      <c r="CR37" s="107" t="s">
        <v>195</v>
      </c>
    </row>
    <row r="38" spans="1:96" s="2" customFormat="1" ht="19.5" customHeight="1" x14ac:dyDescent="0.4">
      <c r="A38" s="9">
        <v>29</v>
      </c>
      <c r="B38" s="17" t="s">
        <v>164</v>
      </c>
      <c r="C38" s="23">
        <v>32</v>
      </c>
      <c r="D38" s="28">
        <v>32</v>
      </c>
      <c r="E38" s="33"/>
      <c r="F38" s="9"/>
      <c r="G38" s="33"/>
      <c r="H38" s="9"/>
      <c r="I38" s="9">
        <v>0</v>
      </c>
      <c r="J38" s="9"/>
      <c r="K38" s="9" t="s">
        <v>183</v>
      </c>
      <c r="L38" s="9"/>
      <c r="M38" s="9"/>
      <c r="N38" s="9"/>
      <c r="O38" s="9"/>
      <c r="P38" s="9"/>
      <c r="Q38" s="38"/>
      <c r="R38" s="46">
        <f t="shared" si="6"/>
        <v>107494</v>
      </c>
      <c r="S38" s="49">
        <f t="shared" si="0"/>
        <v>107494</v>
      </c>
      <c r="T38" s="49">
        <v>33059</v>
      </c>
      <c r="U38" s="49">
        <v>0</v>
      </c>
      <c r="V38" s="49">
        <v>74435</v>
      </c>
      <c r="W38" s="49">
        <f t="shared" si="1"/>
        <v>0</v>
      </c>
      <c r="X38" s="49">
        <v>0</v>
      </c>
      <c r="Y38" s="49">
        <v>0</v>
      </c>
      <c r="Z38" s="49">
        <v>0</v>
      </c>
      <c r="AA38" s="49">
        <f t="shared" si="2"/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8">
        <v>0</v>
      </c>
      <c r="AH38" s="46">
        <f t="shared" si="3"/>
        <v>1289719</v>
      </c>
      <c r="AI38" s="63">
        <f t="shared" si="4"/>
        <v>1289719</v>
      </c>
      <c r="AJ38" s="49">
        <v>694239</v>
      </c>
      <c r="AK38" s="49">
        <v>0</v>
      </c>
      <c r="AL38" s="49">
        <v>595480</v>
      </c>
      <c r="AM38" s="63">
        <f t="shared" si="5"/>
        <v>0</v>
      </c>
      <c r="AN38" s="49">
        <v>0</v>
      </c>
      <c r="AO38" s="49">
        <v>0</v>
      </c>
      <c r="AP38" s="68">
        <v>0</v>
      </c>
      <c r="AQ38" s="73"/>
      <c r="AR38" s="9" t="s">
        <v>210</v>
      </c>
      <c r="AS38" s="9" t="s">
        <v>210</v>
      </c>
      <c r="AT38" s="9" t="s">
        <v>210</v>
      </c>
      <c r="AU38" s="9"/>
      <c r="AV38" s="9"/>
      <c r="AW38" s="9"/>
      <c r="AX38" s="9"/>
      <c r="AY38" s="9"/>
      <c r="AZ38" s="9"/>
      <c r="BA38" s="9"/>
      <c r="BB38" s="9"/>
      <c r="BC38" s="9"/>
      <c r="BD38" s="9" t="s">
        <v>210</v>
      </c>
      <c r="BE38" s="28" t="s">
        <v>210</v>
      </c>
      <c r="BF38" s="79" t="s">
        <v>183</v>
      </c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 t="s">
        <v>183</v>
      </c>
      <c r="BS38" s="91"/>
      <c r="BT38" s="79" t="s">
        <v>183</v>
      </c>
      <c r="BU38" s="85"/>
      <c r="BV38" s="85"/>
      <c r="BW38" s="85" t="s">
        <v>183</v>
      </c>
      <c r="BX38" s="85"/>
      <c r="BY38" s="85"/>
      <c r="BZ38" s="85"/>
      <c r="CA38" s="85"/>
      <c r="CB38" s="85"/>
      <c r="CC38" s="85"/>
      <c r="CD38" s="85" t="s">
        <v>183</v>
      </c>
      <c r="CE38" s="85" t="s">
        <v>183</v>
      </c>
      <c r="CF38" s="85"/>
      <c r="CG38" s="85" t="s">
        <v>183</v>
      </c>
      <c r="CH38" s="85"/>
      <c r="CI38" s="85"/>
      <c r="CJ38" s="85"/>
      <c r="CK38" s="85"/>
      <c r="CL38" s="85"/>
      <c r="CM38" s="85"/>
      <c r="CN38" s="85"/>
      <c r="CO38" s="85"/>
      <c r="CP38" s="85"/>
      <c r="CQ38" s="91"/>
      <c r="CR38" s="107" t="s">
        <v>195</v>
      </c>
    </row>
    <row r="39" spans="1:96" s="2" customFormat="1" ht="19.5" customHeight="1" x14ac:dyDescent="0.4">
      <c r="A39" s="9">
        <v>30</v>
      </c>
      <c r="B39" s="17" t="s">
        <v>163</v>
      </c>
      <c r="C39" s="23">
        <v>23</v>
      </c>
      <c r="D39" s="28">
        <v>21</v>
      </c>
      <c r="E39" s="33"/>
      <c r="F39" s="9"/>
      <c r="G39" s="33"/>
      <c r="H39" s="9"/>
      <c r="I39" s="9">
        <v>2</v>
      </c>
      <c r="J39" s="9"/>
      <c r="K39" s="9" t="s">
        <v>183</v>
      </c>
      <c r="L39" s="9"/>
      <c r="M39" s="9"/>
      <c r="N39" s="9"/>
      <c r="O39" s="9"/>
      <c r="P39" s="9"/>
      <c r="Q39" s="38"/>
      <c r="R39" s="46">
        <f t="shared" si="6"/>
        <v>84345</v>
      </c>
      <c r="S39" s="49">
        <f t="shared" si="0"/>
        <v>84345</v>
      </c>
      <c r="T39" s="49">
        <v>65285</v>
      </c>
      <c r="U39" s="49">
        <v>19060</v>
      </c>
      <c r="V39" s="49">
        <v>0</v>
      </c>
      <c r="W39" s="49">
        <f t="shared" si="1"/>
        <v>0</v>
      </c>
      <c r="X39" s="49">
        <v>0</v>
      </c>
      <c r="Y39" s="49">
        <v>0</v>
      </c>
      <c r="Z39" s="49">
        <v>0</v>
      </c>
      <c r="AA39" s="49">
        <f t="shared" si="2"/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8">
        <v>0</v>
      </c>
      <c r="AH39" s="46">
        <f t="shared" si="3"/>
        <v>1523465</v>
      </c>
      <c r="AI39" s="63">
        <f t="shared" si="4"/>
        <v>1523465</v>
      </c>
      <c r="AJ39" s="49">
        <v>1370985</v>
      </c>
      <c r="AK39" s="49">
        <v>152480</v>
      </c>
      <c r="AL39" s="49">
        <v>0</v>
      </c>
      <c r="AM39" s="63">
        <f t="shared" si="5"/>
        <v>0</v>
      </c>
      <c r="AN39" s="49">
        <v>0</v>
      </c>
      <c r="AO39" s="49">
        <v>0</v>
      </c>
      <c r="AP39" s="68">
        <v>0</v>
      </c>
      <c r="AQ39" s="73" t="s">
        <v>210</v>
      </c>
      <c r="AR39" s="9"/>
      <c r="AS39" s="9" t="s">
        <v>210</v>
      </c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38"/>
      <c r="BF39" s="79" t="s">
        <v>183</v>
      </c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 t="s">
        <v>183</v>
      </c>
      <c r="BS39" s="91"/>
      <c r="BT39" s="79"/>
      <c r="BU39" s="85"/>
      <c r="BV39" s="85"/>
      <c r="BW39" s="85" t="s">
        <v>183</v>
      </c>
      <c r="BX39" s="85" t="s">
        <v>183</v>
      </c>
      <c r="BY39" s="85"/>
      <c r="BZ39" s="85"/>
      <c r="CA39" s="85"/>
      <c r="CB39" s="85"/>
      <c r="CC39" s="85"/>
      <c r="CD39" s="85" t="s">
        <v>183</v>
      </c>
      <c r="CE39" s="85" t="s">
        <v>183</v>
      </c>
      <c r="CF39" s="85"/>
      <c r="CG39" s="85" t="s">
        <v>183</v>
      </c>
      <c r="CH39" s="85"/>
      <c r="CI39" s="85"/>
      <c r="CJ39" s="85"/>
      <c r="CK39" s="85"/>
      <c r="CL39" s="85"/>
      <c r="CM39" s="85"/>
      <c r="CN39" s="85"/>
      <c r="CO39" s="85"/>
      <c r="CP39" s="85"/>
      <c r="CQ39" s="91"/>
      <c r="CR39" s="107" t="s">
        <v>195</v>
      </c>
    </row>
    <row r="40" spans="1:96" s="2" customFormat="1" ht="19.5" customHeight="1" x14ac:dyDescent="0.4">
      <c r="A40" s="9">
        <v>31</v>
      </c>
      <c r="B40" s="17" t="s">
        <v>162</v>
      </c>
      <c r="C40" s="23">
        <v>11</v>
      </c>
      <c r="D40" s="28">
        <v>11</v>
      </c>
      <c r="E40" s="33"/>
      <c r="F40" s="9"/>
      <c r="G40" s="33"/>
      <c r="H40" s="9"/>
      <c r="I40" s="9">
        <v>0</v>
      </c>
      <c r="J40" s="9"/>
      <c r="K40" s="9" t="s">
        <v>183</v>
      </c>
      <c r="L40" s="9"/>
      <c r="M40" s="9"/>
      <c r="N40" s="9"/>
      <c r="O40" s="9"/>
      <c r="P40" s="9"/>
      <c r="Q40" s="38"/>
      <c r="R40" s="46">
        <f t="shared" si="6"/>
        <v>27416</v>
      </c>
      <c r="S40" s="49">
        <f t="shared" si="0"/>
        <v>27416</v>
      </c>
      <c r="T40" s="49">
        <v>27416</v>
      </c>
      <c r="U40" s="49">
        <v>0</v>
      </c>
      <c r="V40" s="49">
        <v>0</v>
      </c>
      <c r="W40" s="49">
        <f t="shared" si="1"/>
        <v>0</v>
      </c>
      <c r="X40" s="49">
        <v>0</v>
      </c>
      <c r="Y40" s="49">
        <v>0</v>
      </c>
      <c r="Z40" s="49">
        <v>0</v>
      </c>
      <c r="AA40" s="49">
        <f t="shared" si="2"/>
        <v>0</v>
      </c>
      <c r="AB40" s="56">
        <v>0</v>
      </c>
      <c r="AC40" s="56">
        <v>0</v>
      </c>
      <c r="AD40" s="56">
        <v>0</v>
      </c>
      <c r="AE40" s="56">
        <v>0</v>
      </c>
      <c r="AF40" s="56">
        <v>0</v>
      </c>
      <c r="AG40" s="58">
        <v>0</v>
      </c>
      <c r="AH40" s="46">
        <f t="shared" si="3"/>
        <v>575736</v>
      </c>
      <c r="AI40" s="63">
        <f t="shared" si="4"/>
        <v>575736</v>
      </c>
      <c r="AJ40" s="49">
        <v>575736</v>
      </c>
      <c r="AK40" s="49">
        <v>0</v>
      </c>
      <c r="AL40" s="49">
        <v>0</v>
      </c>
      <c r="AM40" s="63">
        <f t="shared" si="5"/>
        <v>0</v>
      </c>
      <c r="AN40" s="49">
        <v>0</v>
      </c>
      <c r="AO40" s="49">
        <v>0</v>
      </c>
      <c r="AP40" s="68">
        <v>0</v>
      </c>
      <c r="AQ40" s="73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 t="s">
        <v>210</v>
      </c>
      <c r="BE40" s="28" t="s">
        <v>210</v>
      </c>
      <c r="BF40" s="79" t="s">
        <v>183</v>
      </c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 t="s">
        <v>183</v>
      </c>
      <c r="BS40" s="91"/>
      <c r="BT40" s="79"/>
      <c r="BU40" s="85"/>
      <c r="BV40" s="85"/>
      <c r="BW40" s="85" t="s">
        <v>183</v>
      </c>
      <c r="BX40" s="85"/>
      <c r="BY40" s="85"/>
      <c r="BZ40" s="85"/>
      <c r="CA40" s="85"/>
      <c r="CB40" s="85"/>
      <c r="CC40" s="85"/>
      <c r="CD40" s="85" t="s">
        <v>183</v>
      </c>
      <c r="CE40" s="85" t="s">
        <v>183</v>
      </c>
      <c r="CF40" s="85"/>
      <c r="CG40" s="85" t="s">
        <v>183</v>
      </c>
      <c r="CH40" s="85"/>
      <c r="CI40" s="85"/>
      <c r="CJ40" s="85"/>
      <c r="CK40" s="85"/>
      <c r="CL40" s="85"/>
      <c r="CM40" s="85"/>
      <c r="CN40" s="85"/>
      <c r="CO40" s="85"/>
      <c r="CP40" s="85"/>
      <c r="CQ40" s="91"/>
      <c r="CR40" s="107" t="s">
        <v>195</v>
      </c>
    </row>
    <row r="41" spans="1:96" s="2" customFormat="1" ht="19.5" customHeight="1" x14ac:dyDescent="0.4">
      <c r="A41" s="9">
        <v>32</v>
      </c>
      <c r="B41" s="17" t="s">
        <v>161</v>
      </c>
      <c r="C41" s="23">
        <v>33</v>
      </c>
      <c r="D41" s="28">
        <v>23</v>
      </c>
      <c r="E41" s="33"/>
      <c r="F41" s="9"/>
      <c r="G41" s="33"/>
      <c r="H41" s="9"/>
      <c r="I41" s="9">
        <v>10</v>
      </c>
      <c r="J41" s="9"/>
      <c r="K41" s="9" t="s">
        <v>183</v>
      </c>
      <c r="L41" s="9"/>
      <c r="M41" s="9"/>
      <c r="N41" s="9"/>
      <c r="O41" s="9"/>
      <c r="P41" s="9"/>
      <c r="Q41" s="38"/>
      <c r="R41" s="46">
        <f t="shared" si="6"/>
        <v>85399</v>
      </c>
      <c r="S41" s="49">
        <f t="shared" si="0"/>
        <v>85399</v>
      </c>
      <c r="T41" s="49">
        <v>10962</v>
      </c>
      <c r="U41" s="49">
        <v>74437</v>
      </c>
      <c r="V41" s="49">
        <v>0</v>
      </c>
      <c r="W41" s="49">
        <f t="shared" si="1"/>
        <v>0</v>
      </c>
      <c r="X41" s="49">
        <v>0</v>
      </c>
      <c r="Y41" s="49">
        <v>0</v>
      </c>
      <c r="Z41" s="49">
        <v>0</v>
      </c>
      <c r="AA41" s="49">
        <f t="shared" si="2"/>
        <v>0</v>
      </c>
      <c r="AB41" s="56">
        <v>0</v>
      </c>
      <c r="AC41" s="56">
        <v>0</v>
      </c>
      <c r="AD41" s="56">
        <v>0</v>
      </c>
      <c r="AE41" s="56">
        <v>0</v>
      </c>
      <c r="AF41" s="56">
        <v>0</v>
      </c>
      <c r="AG41" s="58">
        <v>0</v>
      </c>
      <c r="AH41" s="46">
        <f t="shared" si="3"/>
        <v>825698</v>
      </c>
      <c r="AI41" s="63">
        <f t="shared" si="4"/>
        <v>825698</v>
      </c>
      <c r="AJ41" s="49">
        <v>230202</v>
      </c>
      <c r="AK41" s="49">
        <v>595496</v>
      </c>
      <c r="AL41" s="49">
        <v>0</v>
      </c>
      <c r="AM41" s="63">
        <f t="shared" si="5"/>
        <v>0</v>
      </c>
      <c r="AN41" s="49">
        <v>0</v>
      </c>
      <c r="AO41" s="49">
        <v>0</v>
      </c>
      <c r="AP41" s="68">
        <v>0</v>
      </c>
      <c r="AQ41" s="73" t="s">
        <v>210</v>
      </c>
      <c r="AR41" s="9" t="s">
        <v>210</v>
      </c>
      <c r="AS41" s="9" t="s">
        <v>210</v>
      </c>
      <c r="AT41" s="9" t="s">
        <v>210</v>
      </c>
      <c r="AU41" s="9" t="s">
        <v>210</v>
      </c>
      <c r="AV41" s="9"/>
      <c r="AW41" s="9"/>
      <c r="AX41" s="9"/>
      <c r="AY41" s="9"/>
      <c r="AZ41" s="9"/>
      <c r="BA41" s="9"/>
      <c r="BB41" s="9"/>
      <c r="BC41" s="9"/>
      <c r="BD41" s="9"/>
      <c r="BE41" s="38"/>
      <c r="BF41" s="79" t="s">
        <v>183</v>
      </c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 t="s">
        <v>183</v>
      </c>
      <c r="BS41" s="91"/>
      <c r="BT41" s="79"/>
      <c r="BU41" s="85"/>
      <c r="BV41" s="85"/>
      <c r="BW41" s="85" t="s">
        <v>183</v>
      </c>
      <c r="BX41" s="85" t="s">
        <v>183</v>
      </c>
      <c r="BY41" s="85"/>
      <c r="BZ41" s="85"/>
      <c r="CA41" s="85"/>
      <c r="CB41" s="85"/>
      <c r="CC41" s="85"/>
      <c r="CD41" s="85" t="s">
        <v>183</v>
      </c>
      <c r="CE41" s="85" t="s">
        <v>183</v>
      </c>
      <c r="CF41" s="85"/>
      <c r="CG41" s="85"/>
      <c r="CH41" s="85"/>
      <c r="CI41" s="85"/>
      <c r="CJ41" s="85"/>
      <c r="CK41" s="85"/>
      <c r="CL41" s="85" t="s">
        <v>183</v>
      </c>
      <c r="CM41" s="85"/>
      <c r="CN41" s="85"/>
      <c r="CO41" s="85"/>
      <c r="CP41" s="85"/>
      <c r="CQ41" s="91"/>
      <c r="CR41" s="107" t="s">
        <v>195</v>
      </c>
    </row>
    <row r="42" spans="1:96" s="2" customFormat="1" ht="19.5" customHeight="1" x14ac:dyDescent="0.4">
      <c r="A42" s="9">
        <v>33</v>
      </c>
      <c r="B42" s="17" t="s">
        <v>160</v>
      </c>
      <c r="C42" s="23">
        <v>32</v>
      </c>
      <c r="D42" s="28">
        <v>13</v>
      </c>
      <c r="E42" s="33"/>
      <c r="F42" s="9"/>
      <c r="G42" s="33"/>
      <c r="H42" s="9"/>
      <c r="I42" s="9">
        <v>19</v>
      </c>
      <c r="J42" s="9"/>
      <c r="K42" s="9" t="s">
        <v>183</v>
      </c>
      <c r="L42" s="9"/>
      <c r="M42" s="9"/>
      <c r="N42" s="9"/>
      <c r="O42" s="9"/>
      <c r="P42" s="9"/>
      <c r="Q42" s="38"/>
      <c r="R42" s="46">
        <f t="shared" si="6"/>
        <v>142130</v>
      </c>
      <c r="S42" s="49">
        <f t="shared" si="0"/>
        <v>142130</v>
      </c>
      <c r="T42" s="49">
        <v>84918</v>
      </c>
      <c r="U42" s="49">
        <v>57212</v>
      </c>
      <c r="V42" s="49">
        <v>0</v>
      </c>
      <c r="W42" s="49">
        <f t="shared" si="1"/>
        <v>0</v>
      </c>
      <c r="X42" s="49">
        <v>0</v>
      </c>
      <c r="Y42" s="49">
        <v>0</v>
      </c>
      <c r="Z42" s="49">
        <v>0</v>
      </c>
      <c r="AA42" s="49">
        <f t="shared" si="2"/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8">
        <v>0</v>
      </c>
      <c r="AH42" s="46">
        <f t="shared" si="3"/>
        <v>2240974</v>
      </c>
      <c r="AI42" s="63">
        <f t="shared" si="4"/>
        <v>2240974</v>
      </c>
      <c r="AJ42" s="49">
        <v>1783278</v>
      </c>
      <c r="AK42" s="49">
        <v>457696</v>
      </c>
      <c r="AL42" s="49">
        <v>0</v>
      </c>
      <c r="AM42" s="63">
        <f t="shared" si="5"/>
        <v>0</v>
      </c>
      <c r="AN42" s="49">
        <v>0</v>
      </c>
      <c r="AO42" s="49">
        <v>0</v>
      </c>
      <c r="AP42" s="68">
        <v>0</v>
      </c>
      <c r="AQ42" s="73"/>
      <c r="AR42" s="9"/>
      <c r="AS42" s="9" t="s">
        <v>210</v>
      </c>
      <c r="AT42" s="9" t="s">
        <v>210</v>
      </c>
      <c r="AU42" s="9"/>
      <c r="AV42" s="9"/>
      <c r="AW42" s="9"/>
      <c r="AX42" s="9"/>
      <c r="AY42" s="9"/>
      <c r="AZ42" s="9"/>
      <c r="BA42" s="9"/>
      <c r="BB42" s="9"/>
      <c r="BC42" s="9"/>
      <c r="BD42" s="9" t="s">
        <v>210</v>
      </c>
      <c r="BE42" s="28" t="s">
        <v>210</v>
      </c>
      <c r="BF42" s="79" t="s">
        <v>183</v>
      </c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 t="s">
        <v>183</v>
      </c>
      <c r="BS42" s="91"/>
      <c r="BT42" s="79" t="s">
        <v>183</v>
      </c>
      <c r="BU42" s="85"/>
      <c r="BV42" s="85"/>
      <c r="BW42" s="85" t="s">
        <v>183</v>
      </c>
      <c r="BX42" s="85"/>
      <c r="BY42" s="85"/>
      <c r="BZ42" s="85"/>
      <c r="CA42" s="85"/>
      <c r="CB42" s="85"/>
      <c r="CC42" s="85"/>
      <c r="CD42" s="85" t="s">
        <v>183</v>
      </c>
      <c r="CE42" s="85" t="s">
        <v>183</v>
      </c>
      <c r="CF42" s="85"/>
      <c r="CG42" s="85" t="s">
        <v>183</v>
      </c>
      <c r="CH42" s="85"/>
      <c r="CI42" s="85"/>
      <c r="CJ42" s="85"/>
      <c r="CK42" s="85"/>
      <c r="CL42" s="85"/>
      <c r="CM42" s="85"/>
      <c r="CN42" s="85"/>
      <c r="CO42" s="85"/>
      <c r="CP42" s="85"/>
      <c r="CQ42" s="91"/>
      <c r="CR42" s="107" t="s">
        <v>195</v>
      </c>
    </row>
    <row r="43" spans="1:96" s="2" customFormat="1" ht="19.5" customHeight="1" x14ac:dyDescent="0.4">
      <c r="A43" s="9">
        <v>34</v>
      </c>
      <c r="B43" s="17" t="s">
        <v>119</v>
      </c>
      <c r="C43" s="23">
        <v>30</v>
      </c>
      <c r="D43" s="28">
        <v>30</v>
      </c>
      <c r="E43" s="33"/>
      <c r="F43" s="9"/>
      <c r="G43" s="33"/>
      <c r="H43" s="9"/>
      <c r="I43" s="9">
        <v>0</v>
      </c>
      <c r="J43" s="9"/>
      <c r="K43" s="9" t="s">
        <v>183</v>
      </c>
      <c r="L43" s="9"/>
      <c r="M43" s="9"/>
      <c r="N43" s="9"/>
      <c r="O43" s="9"/>
      <c r="P43" s="9"/>
      <c r="Q43" s="38"/>
      <c r="R43" s="46">
        <f t="shared" si="6"/>
        <v>103044</v>
      </c>
      <c r="S43" s="49">
        <f t="shared" si="0"/>
        <v>103044</v>
      </c>
      <c r="T43" s="49">
        <v>20471</v>
      </c>
      <c r="U43" s="49">
        <v>82573</v>
      </c>
      <c r="V43" s="49">
        <v>0</v>
      </c>
      <c r="W43" s="49">
        <f t="shared" si="1"/>
        <v>0</v>
      </c>
      <c r="X43" s="49">
        <v>0</v>
      </c>
      <c r="Y43" s="49">
        <v>0</v>
      </c>
      <c r="Z43" s="49">
        <v>0</v>
      </c>
      <c r="AA43" s="49">
        <f t="shared" si="2"/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8">
        <v>0</v>
      </c>
      <c r="AH43" s="46">
        <f t="shared" si="3"/>
        <v>1090475</v>
      </c>
      <c r="AI43" s="63">
        <f t="shared" si="4"/>
        <v>1090475</v>
      </c>
      <c r="AJ43" s="49">
        <v>429891</v>
      </c>
      <c r="AK43" s="49">
        <v>660584</v>
      </c>
      <c r="AL43" s="49">
        <v>0</v>
      </c>
      <c r="AM43" s="63">
        <f t="shared" si="5"/>
        <v>0</v>
      </c>
      <c r="AN43" s="49">
        <v>0</v>
      </c>
      <c r="AO43" s="49">
        <v>0</v>
      </c>
      <c r="AP43" s="68">
        <v>0</v>
      </c>
      <c r="AQ43" s="73" t="s">
        <v>210</v>
      </c>
      <c r="AR43" s="9" t="s">
        <v>210</v>
      </c>
      <c r="AS43" s="9" t="s">
        <v>210</v>
      </c>
      <c r="AT43" s="9" t="s">
        <v>210</v>
      </c>
      <c r="AU43" s="9" t="s">
        <v>210</v>
      </c>
      <c r="AV43" s="9" t="s">
        <v>210</v>
      </c>
      <c r="AW43" s="9"/>
      <c r="AX43" s="9"/>
      <c r="AY43" s="9"/>
      <c r="AZ43" s="9"/>
      <c r="BA43" s="9"/>
      <c r="BB43" s="9"/>
      <c r="BC43" s="9"/>
      <c r="BD43" s="9" t="s">
        <v>210</v>
      </c>
      <c r="BE43" s="28" t="s">
        <v>210</v>
      </c>
      <c r="BF43" s="79" t="s">
        <v>183</v>
      </c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 t="s">
        <v>183</v>
      </c>
      <c r="BS43" s="91"/>
      <c r="BT43" s="79" t="s">
        <v>183</v>
      </c>
      <c r="BU43" s="85"/>
      <c r="BV43" s="85"/>
      <c r="BW43" s="85" t="s">
        <v>183</v>
      </c>
      <c r="BX43" s="85"/>
      <c r="BY43" s="85"/>
      <c r="BZ43" s="85"/>
      <c r="CA43" s="85"/>
      <c r="CB43" s="85"/>
      <c r="CC43" s="85"/>
      <c r="CD43" s="85" t="s">
        <v>183</v>
      </c>
      <c r="CE43" s="85" t="s">
        <v>183</v>
      </c>
      <c r="CF43" s="85"/>
      <c r="CG43" s="85" t="s">
        <v>183</v>
      </c>
      <c r="CH43" s="85"/>
      <c r="CI43" s="85"/>
      <c r="CJ43" s="85"/>
      <c r="CK43" s="85"/>
      <c r="CL43" s="85" t="s">
        <v>183</v>
      </c>
      <c r="CM43" s="85"/>
      <c r="CN43" s="85"/>
      <c r="CO43" s="85"/>
      <c r="CP43" s="85"/>
      <c r="CQ43" s="91"/>
      <c r="CR43" s="107" t="s">
        <v>195</v>
      </c>
    </row>
    <row r="44" spans="1:96" s="2" customFormat="1" ht="19.5" customHeight="1" x14ac:dyDescent="0.4">
      <c r="A44" s="9">
        <v>35</v>
      </c>
      <c r="B44" s="17" t="s">
        <v>159</v>
      </c>
      <c r="C44" s="23">
        <v>26</v>
      </c>
      <c r="D44" s="28">
        <v>26</v>
      </c>
      <c r="E44" s="33"/>
      <c r="F44" s="9"/>
      <c r="G44" s="33"/>
      <c r="H44" s="9"/>
      <c r="I44" s="9">
        <v>0</v>
      </c>
      <c r="J44" s="9"/>
      <c r="K44" s="9" t="s">
        <v>183</v>
      </c>
      <c r="L44" s="9"/>
      <c r="M44" s="9"/>
      <c r="N44" s="9"/>
      <c r="O44" s="9"/>
      <c r="P44" s="9"/>
      <c r="Q44" s="38"/>
      <c r="R44" s="46">
        <f t="shared" si="6"/>
        <v>57579</v>
      </c>
      <c r="S44" s="49">
        <f t="shared" si="0"/>
        <v>57579</v>
      </c>
      <c r="T44" s="49">
        <v>57579</v>
      </c>
      <c r="U44" s="49">
        <v>0</v>
      </c>
      <c r="V44" s="49">
        <v>0</v>
      </c>
      <c r="W44" s="49">
        <f t="shared" si="1"/>
        <v>0</v>
      </c>
      <c r="X44" s="49">
        <v>0</v>
      </c>
      <c r="Y44" s="49">
        <v>0</v>
      </c>
      <c r="Z44" s="49">
        <v>0</v>
      </c>
      <c r="AA44" s="49">
        <f t="shared" si="2"/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8">
        <v>0</v>
      </c>
      <c r="AH44" s="46">
        <f t="shared" si="3"/>
        <v>1209159</v>
      </c>
      <c r="AI44" s="63">
        <f t="shared" si="4"/>
        <v>1209159</v>
      </c>
      <c r="AJ44" s="49">
        <v>1209159</v>
      </c>
      <c r="AK44" s="49">
        <v>0</v>
      </c>
      <c r="AL44" s="49">
        <v>0</v>
      </c>
      <c r="AM44" s="63">
        <f t="shared" si="5"/>
        <v>0</v>
      </c>
      <c r="AN44" s="49">
        <v>0</v>
      </c>
      <c r="AO44" s="49">
        <v>0</v>
      </c>
      <c r="AP44" s="68">
        <v>0</v>
      </c>
      <c r="AQ44" s="73" t="s">
        <v>210</v>
      </c>
      <c r="AR44" s="9" t="s">
        <v>210</v>
      </c>
      <c r="AS44" s="9" t="s">
        <v>210</v>
      </c>
      <c r="AT44" s="9"/>
      <c r="AU44" s="9" t="s">
        <v>210</v>
      </c>
      <c r="AV44" s="9"/>
      <c r="AW44" s="9"/>
      <c r="AX44" s="9"/>
      <c r="AY44" s="9"/>
      <c r="AZ44" s="9"/>
      <c r="BA44" s="9"/>
      <c r="BB44" s="9"/>
      <c r="BC44" s="9"/>
      <c r="BD44" s="9" t="s">
        <v>210</v>
      </c>
      <c r="BE44" s="28" t="s">
        <v>210</v>
      </c>
      <c r="BF44" s="79" t="s">
        <v>183</v>
      </c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 t="s">
        <v>183</v>
      </c>
      <c r="BS44" s="91"/>
      <c r="BT44" s="79"/>
      <c r="BU44" s="85"/>
      <c r="BV44" s="85"/>
      <c r="BW44" s="85" t="s">
        <v>183</v>
      </c>
      <c r="BX44" s="85" t="s">
        <v>183</v>
      </c>
      <c r="BY44" s="85"/>
      <c r="BZ44" s="85"/>
      <c r="CA44" s="85"/>
      <c r="CB44" s="85"/>
      <c r="CC44" s="85"/>
      <c r="CD44" s="85" t="s">
        <v>183</v>
      </c>
      <c r="CE44" s="85" t="s">
        <v>183</v>
      </c>
      <c r="CF44" s="85"/>
      <c r="CG44" s="85" t="s">
        <v>183</v>
      </c>
      <c r="CH44" s="85"/>
      <c r="CI44" s="85"/>
      <c r="CJ44" s="85"/>
      <c r="CK44" s="85"/>
      <c r="CL44" s="85"/>
      <c r="CM44" s="85"/>
      <c r="CN44" s="85"/>
      <c r="CO44" s="85"/>
      <c r="CP44" s="85"/>
      <c r="CQ44" s="91"/>
      <c r="CR44" s="107" t="s">
        <v>195</v>
      </c>
    </row>
    <row r="45" spans="1:96" s="2" customFormat="1" ht="19.5" customHeight="1" x14ac:dyDescent="0.4">
      <c r="A45" s="9">
        <v>36</v>
      </c>
      <c r="B45" s="17" t="s">
        <v>158</v>
      </c>
      <c r="C45" s="23">
        <v>18</v>
      </c>
      <c r="D45" s="28">
        <v>9</v>
      </c>
      <c r="E45" s="9"/>
      <c r="F45" s="9"/>
      <c r="G45" s="33"/>
      <c r="H45" s="9"/>
      <c r="I45" s="9">
        <v>9</v>
      </c>
      <c r="J45" s="9"/>
      <c r="K45" s="9" t="s">
        <v>183</v>
      </c>
      <c r="L45" s="9"/>
      <c r="M45" s="9"/>
      <c r="N45" s="9"/>
      <c r="O45" s="9"/>
      <c r="P45" s="9"/>
      <c r="Q45" s="38"/>
      <c r="R45" s="46">
        <f t="shared" si="6"/>
        <v>121361</v>
      </c>
      <c r="S45" s="49">
        <f t="shared" si="0"/>
        <v>121361</v>
      </c>
      <c r="T45" s="49">
        <v>22562</v>
      </c>
      <c r="U45" s="49">
        <v>98799</v>
      </c>
      <c r="V45" s="49">
        <v>0</v>
      </c>
      <c r="W45" s="49">
        <f t="shared" si="1"/>
        <v>0</v>
      </c>
      <c r="X45" s="49">
        <v>0</v>
      </c>
      <c r="Y45" s="49">
        <v>0</v>
      </c>
      <c r="Z45" s="49">
        <v>0</v>
      </c>
      <c r="AA45" s="49">
        <f t="shared" si="2"/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8">
        <v>0</v>
      </c>
      <c r="AH45" s="46">
        <f t="shared" si="3"/>
        <v>1264194</v>
      </c>
      <c r="AI45" s="63">
        <f t="shared" si="4"/>
        <v>1264194</v>
      </c>
      <c r="AJ45" s="49">
        <v>473802</v>
      </c>
      <c r="AK45" s="49">
        <v>790392</v>
      </c>
      <c r="AL45" s="49">
        <v>0</v>
      </c>
      <c r="AM45" s="63">
        <f t="shared" si="5"/>
        <v>0</v>
      </c>
      <c r="AN45" s="49">
        <v>0</v>
      </c>
      <c r="AO45" s="49">
        <v>0</v>
      </c>
      <c r="AP45" s="68">
        <v>0</v>
      </c>
      <c r="AQ45" s="73" t="s">
        <v>210</v>
      </c>
      <c r="AR45" s="9"/>
      <c r="AS45" s="9" t="s">
        <v>210</v>
      </c>
      <c r="AT45" s="9" t="s">
        <v>210</v>
      </c>
      <c r="AU45" s="9"/>
      <c r="AV45" s="9"/>
      <c r="AW45" s="9"/>
      <c r="AX45" s="9"/>
      <c r="AY45" s="9"/>
      <c r="AZ45" s="9"/>
      <c r="BA45" s="9"/>
      <c r="BB45" s="9"/>
      <c r="BC45" s="9"/>
      <c r="BD45" s="9" t="s">
        <v>210</v>
      </c>
      <c r="BE45" s="28" t="s">
        <v>210</v>
      </c>
      <c r="BF45" s="79" t="s">
        <v>183</v>
      </c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 t="s">
        <v>183</v>
      </c>
      <c r="BS45" s="91"/>
      <c r="BT45" s="79"/>
      <c r="BU45" s="85"/>
      <c r="BV45" s="85"/>
      <c r="BW45" s="85" t="s">
        <v>183</v>
      </c>
      <c r="BX45" s="85" t="s">
        <v>183</v>
      </c>
      <c r="BY45" s="85"/>
      <c r="BZ45" s="85"/>
      <c r="CA45" s="85"/>
      <c r="CB45" s="85"/>
      <c r="CC45" s="85"/>
      <c r="CD45" s="85" t="s">
        <v>183</v>
      </c>
      <c r="CE45" s="85" t="s">
        <v>183</v>
      </c>
      <c r="CF45" s="85"/>
      <c r="CG45" s="85" t="s">
        <v>183</v>
      </c>
      <c r="CH45" s="85"/>
      <c r="CI45" s="85"/>
      <c r="CJ45" s="85"/>
      <c r="CK45" s="85"/>
      <c r="CL45" s="85"/>
      <c r="CM45" s="85"/>
      <c r="CN45" s="85"/>
      <c r="CO45" s="85"/>
      <c r="CP45" s="85"/>
      <c r="CQ45" s="91"/>
      <c r="CR45" s="107" t="s">
        <v>195</v>
      </c>
    </row>
    <row r="46" spans="1:96" s="2" customFormat="1" ht="19.5" customHeight="1" x14ac:dyDescent="0.4">
      <c r="A46" s="9">
        <v>37</v>
      </c>
      <c r="B46" s="17" t="s">
        <v>54</v>
      </c>
      <c r="C46" s="23">
        <v>73</v>
      </c>
      <c r="D46" s="28">
        <v>68</v>
      </c>
      <c r="E46" s="9">
        <v>1</v>
      </c>
      <c r="F46" s="9">
        <v>1</v>
      </c>
      <c r="G46" s="9"/>
      <c r="H46" s="9"/>
      <c r="I46" s="9">
        <v>3</v>
      </c>
      <c r="J46" s="9"/>
      <c r="K46" s="9" t="s">
        <v>183</v>
      </c>
      <c r="L46" s="9"/>
      <c r="M46" s="9"/>
      <c r="N46" s="9"/>
      <c r="O46" s="9"/>
      <c r="P46" s="9"/>
      <c r="Q46" s="38"/>
      <c r="R46" s="46">
        <f t="shared" si="6"/>
        <v>91164</v>
      </c>
      <c r="S46" s="49">
        <f t="shared" si="0"/>
        <v>91164</v>
      </c>
      <c r="T46" s="49">
        <v>91164</v>
      </c>
      <c r="U46" s="49">
        <v>0</v>
      </c>
      <c r="V46" s="49">
        <v>0</v>
      </c>
      <c r="W46" s="49">
        <f t="shared" si="1"/>
        <v>0</v>
      </c>
      <c r="X46" s="49">
        <v>0</v>
      </c>
      <c r="Y46" s="49">
        <v>0</v>
      </c>
      <c r="Z46" s="49">
        <v>0</v>
      </c>
      <c r="AA46" s="49">
        <f t="shared" si="2"/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8">
        <v>0</v>
      </c>
      <c r="AH46" s="46">
        <f t="shared" si="3"/>
        <v>1914444</v>
      </c>
      <c r="AI46" s="63">
        <f t="shared" si="4"/>
        <v>1914444</v>
      </c>
      <c r="AJ46" s="49">
        <v>1914444</v>
      </c>
      <c r="AK46" s="49">
        <v>0</v>
      </c>
      <c r="AL46" s="49">
        <v>0</v>
      </c>
      <c r="AM46" s="63">
        <f t="shared" si="5"/>
        <v>0</v>
      </c>
      <c r="AN46" s="49">
        <v>0</v>
      </c>
      <c r="AO46" s="49">
        <v>0</v>
      </c>
      <c r="AP46" s="68">
        <v>0</v>
      </c>
      <c r="AQ46" s="73" t="s">
        <v>210</v>
      </c>
      <c r="AR46" s="9"/>
      <c r="AS46" s="9" t="s">
        <v>210</v>
      </c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 t="s">
        <v>210</v>
      </c>
      <c r="BE46" s="28" t="s">
        <v>210</v>
      </c>
      <c r="BF46" s="79" t="s">
        <v>183</v>
      </c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 t="s">
        <v>183</v>
      </c>
      <c r="BS46" s="91"/>
      <c r="BT46" s="79" t="s">
        <v>183</v>
      </c>
      <c r="BU46" s="85"/>
      <c r="BV46" s="85"/>
      <c r="BW46" s="85" t="s">
        <v>183</v>
      </c>
      <c r="BX46" s="85" t="s">
        <v>183</v>
      </c>
      <c r="BY46" s="85"/>
      <c r="BZ46" s="85"/>
      <c r="CA46" s="85"/>
      <c r="CB46" s="85"/>
      <c r="CC46" s="85"/>
      <c r="CD46" s="85" t="s">
        <v>183</v>
      </c>
      <c r="CE46" s="85" t="s">
        <v>183</v>
      </c>
      <c r="CF46" s="85"/>
      <c r="CG46" s="85" t="s">
        <v>183</v>
      </c>
      <c r="CH46" s="85"/>
      <c r="CI46" s="85"/>
      <c r="CJ46" s="85"/>
      <c r="CK46" s="85"/>
      <c r="CL46" s="85"/>
      <c r="CM46" s="85"/>
      <c r="CN46" s="85"/>
      <c r="CO46" s="85"/>
      <c r="CP46" s="85"/>
      <c r="CQ46" s="91"/>
      <c r="CR46" s="107" t="s">
        <v>195</v>
      </c>
    </row>
    <row r="47" spans="1:96" s="2" customFormat="1" ht="19.5" customHeight="1" x14ac:dyDescent="0.4">
      <c r="A47" s="9">
        <v>38</v>
      </c>
      <c r="B47" s="17" t="s">
        <v>202</v>
      </c>
      <c r="C47" s="23">
        <v>64</v>
      </c>
      <c r="D47" s="28">
        <v>64</v>
      </c>
      <c r="E47" s="33"/>
      <c r="F47" s="9"/>
      <c r="G47" s="9"/>
      <c r="H47" s="9"/>
      <c r="I47" s="9">
        <v>0</v>
      </c>
      <c r="J47" s="9"/>
      <c r="K47" s="9" t="s">
        <v>183</v>
      </c>
      <c r="L47" s="9"/>
      <c r="M47" s="9"/>
      <c r="N47" s="9"/>
      <c r="O47" s="9"/>
      <c r="P47" s="9"/>
      <c r="Q47" s="38"/>
      <c r="R47" s="46">
        <f t="shared" si="6"/>
        <v>198302</v>
      </c>
      <c r="S47" s="49">
        <f t="shared" si="0"/>
        <v>198302</v>
      </c>
      <c r="T47" s="49">
        <v>23138</v>
      </c>
      <c r="U47" s="49">
        <v>175164</v>
      </c>
      <c r="V47" s="49">
        <v>0</v>
      </c>
      <c r="W47" s="49">
        <f t="shared" si="1"/>
        <v>0</v>
      </c>
      <c r="X47" s="49">
        <v>0</v>
      </c>
      <c r="Y47" s="49">
        <v>0</v>
      </c>
      <c r="Z47" s="49">
        <v>0</v>
      </c>
      <c r="AA47" s="49">
        <f t="shared" si="2"/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8">
        <v>0</v>
      </c>
      <c r="AH47" s="46">
        <f t="shared" si="3"/>
        <v>1887210</v>
      </c>
      <c r="AI47" s="63">
        <f t="shared" si="4"/>
        <v>1887210</v>
      </c>
      <c r="AJ47" s="49">
        <v>485898</v>
      </c>
      <c r="AK47" s="49">
        <v>1401312</v>
      </c>
      <c r="AL47" s="49">
        <v>0</v>
      </c>
      <c r="AM47" s="63">
        <f t="shared" si="5"/>
        <v>0</v>
      </c>
      <c r="AN47" s="49">
        <v>0</v>
      </c>
      <c r="AO47" s="49">
        <v>0</v>
      </c>
      <c r="AP47" s="68">
        <v>0</v>
      </c>
      <c r="AQ47" s="73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 t="s">
        <v>210</v>
      </c>
      <c r="BE47" s="28" t="s">
        <v>210</v>
      </c>
      <c r="BF47" s="79" t="s">
        <v>183</v>
      </c>
      <c r="BG47" s="85"/>
      <c r="BH47" s="85"/>
      <c r="BI47" s="85"/>
      <c r="BJ47" s="85"/>
      <c r="BK47" s="85"/>
      <c r="BL47" s="85"/>
      <c r="BM47" s="85"/>
      <c r="BN47" s="85" t="s">
        <v>183</v>
      </c>
      <c r="BO47" s="85"/>
      <c r="BP47" s="85"/>
      <c r="BQ47" s="85"/>
      <c r="BR47" s="85" t="s">
        <v>183</v>
      </c>
      <c r="BS47" s="91"/>
      <c r="BT47" s="79"/>
      <c r="BU47" s="85"/>
      <c r="BV47" s="85"/>
      <c r="BW47" s="85" t="s">
        <v>183</v>
      </c>
      <c r="BX47" s="85"/>
      <c r="BY47" s="85"/>
      <c r="BZ47" s="85" t="s">
        <v>183</v>
      </c>
      <c r="CA47" s="85"/>
      <c r="CB47" s="85"/>
      <c r="CC47" s="85"/>
      <c r="CD47" s="85" t="s">
        <v>183</v>
      </c>
      <c r="CE47" s="85" t="s">
        <v>183</v>
      </c>
      <c r="CF47" s="85"/>
      <c r="CG47" s="85"/>
      <c r="CH47" s="85"/>
      <c r="CI47" s="85"/>
      <c r="CJ47" s="85"/>
      <c r="CK47" s="85"/>
      <c r="CL47" s="85" t="s">
        <v>183</v>
      </c>
      <c r="CM47" s="85"/>
      <c r="CN47" s="85"/>
      <c r="CO47" s="85"/>
      <c r="CP47" s="85"/>
      <c r="CQ47" s="91"/>
      <c r="CR47" s="107" t="s">
        <v>195</v>
      </c>
    </row>
    <row r="48" spans="1:96" s="2" customFormat="1" ht="19.5" customHeight="1" x14ac:dyDescent="0.4">
      <c r="A48" s="9">
        <v>39</v>
      </c>
      <c r="B48" s="17" t="s">
        <v>157</v>
      </c>
      <c r="C48" s="23">
        <v>16</v>
      </c>
      <c r="D48" s="28">
        <v>16</v>
      </c>
      <c r="E48" s="33"/>
      <c r="F48" s="9"/>
      <c r="G48" s="9"/>
      <c r="H48" s="9"/>
      <c r="I48" s="9">
        <v>0</v>
      </c>
      <c r="J48" s="9"/>
      <c r="K48" s="9" t="s">
        <v>183</v>
      </c>
      <c r="L48" s="9"/>
      <c r="M48" s="9"/>
      <c r="N48" s="9"/>
      <c r="O48" s="9"/>
      <c r="P48" s="9"/>
      <c r="Q48" s="38"/>
      <c r="R48" s="46">
        <f t="shared" si="6"/>
        <v>239153</v>
      </c>
      <c r="S48" s="49">
        <f t="shared" si="0"/>
        <v>239153</v>
      </c>
      <c r="T48" s="49">
        <v>23522</v>
      </c>
      <c r="U48" s="49">
        <v>215631</v>
      </c>
      <c r="V48" s="49">
        <v>0</v>
      </c>
      <c r="W48" s="49">
        <f t="shared" si="1"/>
        <v>0</v>
      </c>
      <c r="X48" s="49">
        <v>0</v>
      </c>
      <c r="Y48" s="49">
        <v>0</v>
      </c>
      <c r="Z48" s="49">
        <v>0</v>
      </c>
      <c r="AA48" s="49">
        <f t="shared" si="2"/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8">
        <v>0</v>
      </c>
      <c r="AH48" s="46">
        <f t="shared" si="3"/>
        <v>2219010</v>
      </c>
      <c r="AI48" s="63">
        <f t="shared" si="4"/>
        <v>2219010</v>
      </c>
      <c r="AJ48" s="49">
        <v>493962</v>
      </c>
      <c r="AK48" s="49">
        <v>1725048</v>
      </c>
      <c r="AL48" s="49">
        <v>0</v>
      </c>
      <c r="AM48" s="63">
        <f t="shared" si="5"/>
        <v>0</v>
      </c>
      <c r="AN48" s="49">
        <v>0</v>
      </c>
      <c r="AO48" s="49">
        <v>0</v>
      </c>
      <c r="AP48" s="68">
        <v>0</v>
      </c>
      <c r="AQ48" s="73" t="s">
        <v>210</v>
      </c>
      <c r="AR48" s="9" t="s">
        <v>210</v>
      </c>
      <c r="AS48" s="9" t="s">
        <v>210</v>
      </c>
      <c r="AT48" s="9" t="s">
        <v>210</v>
      </c>
      <c r="AU48" s="9" t="s">
        <v>210</v>
      </c>
      <c r="AV48" s="9"/>
      <c r="AW48" s="9" t="s">
        <v>210</v>
      </c>
      <c r="AX48" s="9"/>
      <c r="AY48" s="9"/>
      <c r="AZ48" s="9"/>
      <c r="BA48" s="9"/>
      <c r="BB48" s="9"/>
      <c r="BC48" s="9"/>
      <c r="BD48" s="9" t="s">
        <v>210</v>
      </c>
      <c r="BE48" s="38"/>
      <c r="BF48" s="79" t="s">
        <v>183</v>
      </c>
      <c r="BG48" s="85"/>
      <c r="BH48" s="85"/>
      <c r="BI48" s="85"/>
      <c r="BJ48" s="85" t="s">
        <v>183</v>
      </c>
      <c r="BK48" s="85"/>
      <c r="BL48" s="85"/>
      <c r="BM48" s="85"/>
      <c r="BN48" s="85"/>
      <c r="BO48" s="85"/>
      <c r="BP48" s="85"/>
      <c r="BQ48" s="85"/>
      <c r="BR48" s="85" t="s">
        <v>183</v>
      </c>
      <c r="BS48" s="91"/>
      <c r="BT48" s="79" t="s">
        <v>183</v>
      </c>
      <c r="BU48" s="85"/>
      <c r="BV48" s="85"/>
      <c r="BW48" s="85" t="s">
        <v>183</v>
      </c>
      <c r="BX48" s="85"/>
      <c r="BY48" s="85"/>
      <c r="BZ48" s="85"/>
      <c r="CA48" s="85"/>
      <c r="CB48" s="85"/>
      <c r="CC48" s="85"/>
      <c r="CD48" s="85" t="s">
        <v>183</v>
      </c>
      <c r="CE48" s="85" t="s">
        <v>183</v>
      </c>
      <c r="CF48" s="85"/>
      <c r="CG48" s="85"/>
      <c r="CH48" s="85"/>
      <c r="CI48" s="85"/>
      <c r="CJ48" s="85"/>
      <c r="CK48" s="85"/>
      <c r="CL48" s="85" t="s">
        <v>183</v>
      </c>
      <c r="CM48" s="85"/>
      <c r="CN48" s="85"/>
      <c r="CO48" s="85"/>
      <c r="CP48" s="85"/>
      <c r="CQ48" s="91"/>
      <c r="CR48" s="107" t="s">
        <v>195</v>
      </c>
    </row>
    <row r="49" spans="1:96" s="3" customFormat="1" ht="19.5" customHeight="1" x14ac:dyDescent="0.4">
      <c r="A49" s="9">
        <v>40</v>
      </c>
      <c r="B49" s="18" t="s">
        <v>115</v>
      </c>
      <c r="C49" s="23">
        <v>34</v>
      </c>
      <c r="D49" s="29">
        <v>34</v>
      </c>
      <c r="E49" s="29"/>
      <c r="F49" s="29"/>
      <c r="G49" s="29"/>
      <c r="H49" s="29"/>
      <c r="I49" s="29">
        <v>0</v>
      </c>
      <c r="J49" s="29"/>
      <c r="K49" s="29" t="s">
        <v>183</v>
      </c>
      <c r="L49" s="29"/>
      <c r="M49" s="9"/>
      <c r="N49" s="29"/>
      <c r="O49" s="9"/>
      <c r="P49" s="9"/>
      <c r="Q49" s="39"/>
      <c r="R49" s="46">
        <f t="shared" si="6"/>
        <v>153404</v>
      </c>
      <c r="S49" s="49">
        <f t="shared" si="0"/>
        <v>153404</v>
      </c>
      <c r="T49" s="50">
        <v>78927</v>
      </c>
      <c r="U49" s="50">
        <v>74477</v>
      </c>
      <c r="V49" s="50">
        <v>0</v>
      </c>
      <c r="W49" s="49">
        <f t="shared" si="1"/>
        <v>0</v>
      </c>
      <c r="X49" s="50">
        <v>0</v>
      </c>
      <c r="Y49" s="50">
        <v>0</v>
      </c>
      <c r="Z49" s="49">
        <v>0</v>
      </c>
      <c r="AA49" s="49">
        <f t="shared" si="2"/>
        <v>0</v>
      </c>
      <c r="AB49" s="56">
        <v>0</v>
      </c>
      <c r="AC49" s="56">
        <v>0</v>
      </c>
      <c r="AD49" s="50">
        <v>0</v>
      </c>
      <c r="AE49" s="56">
        <v>0</v>
      </c>
      <c r="AF49" s="56">
        <v>0</v>
      </c>
      <c r="AG49" s="58">
        <v>0</v>
      </c>
      <c r="AH49" s="46">
        <f t="shared" si="3"/>
        <v>2253283</v>
      </c>
      <c r="AI49" s="63">
        <f t="shared" si="4"/>
        <v>2253283</v>
      </c>
      <c r="AJ49" s="50">
        <v>1657467</v>
      </c>
      <c r="AK49" s="50">
        <v>595816</v>
      </c>
      <c r="AL49" s="50">
        <v>0</v>
      </c>
      <c r="AM49" s="63">
        <f t="shared" si="5"/>
        <v>0</v>
      </c>
      <c r="AN49" s="50">
        <v>0</v>
      </c>
      <c r="AO49" s="50">
        <v>0</v>
      </c>
      <c r="AP49" s="69">
        <v>0</v>
      </c>
      <c r="AQ49" s="73" t="s">
        <v>210</v>
      </c>
      <c r="AR49" s="9" t="s">
        <v>210</v>
      </c>
      <c r="AS49" s="9" t="s">
        <v>210</v>
      </c>
      <c r="AT49" s="29"/>
      <c r="AU49" s="29"/>
      <c r="AV49" s="9"/>
      <c r="AW49" s="29"/>
      <c r="AX49" s="29"/>
      <c r="AY49" s="29"/>
      <c r="AZ49" s="29"/>
      <c r="BA49" s="29"/>
      <c r="BB49" s="29"/>
      <c r="BC49" s="9"/>
      <c r="BD49" s="9" t="s">
        <v>210</v>
      </c>
      <c r="BE49" s="28" t="s">
        <v>210</v>
      </c>
      <c r="BF49" s="80" t="s">
        <v>183</v>
      </c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 t="s">
        <v>183</v>
      </c>
      <c r="BS49" s="92"/>
      <c r="BT49" s="80"/>
      <c r="BU49" s="86"/>
      <c r="BV49" s="86"/>
      <c r="BW49" s="86" t="s">
        <v>183</v>
      </c>
      <c r="BX49" s="86" t="s">
        <v>183</v>
      </c>
      <c r="BY49" s="86"/>
      <c r="BZ49" s="86"/>
      <c r="CA49" s="86"/>
      <c r="CB49" s="86"/>
      <c r="CC49" s="86"/>
      <c r="CD49" s="86" t="s">
        <v>183</v>
      </c>
      <c r="CE49" s="86" t="s">
        <v>183</v>
      </c>
      <c r="CF49" s="86"/>
      <c r="CG49" s="86" t="s">
        <v>183</v>
      </c>
      <c r="CH49" s="86"/>
      <c r="CI49" s="86"/>
      <c r="CJ49" s="86"/>
      <c r="CK49" s="86"/>
      <c r="CL49" s="86"/>
      <c r="CM49" s="86"/>
      <c r="CN49" s="86"/>
      <c r="CO49" s="86"/>
      <c r="CP49" s="86"/>
      <c r="CQ49" s="92"/>
      <c r="CR49" s="107" t="s">
        <v>195</v>
      </c>
    </row>
    <row r="50" spans="1:96" s="3" customFormat="1" ht="19.5" customHeight="1" x14ac:dyDescent="0.4">
      <c r="A50" s="9">
        <v>41</v>
      </c>
      <c r="B50" s="19" t="s">
        <v>203</v>
      </c>
      <c r="C50" s="23">
        <v>13</v>
      </c>
      <c r="D50" s="30">
        <v>13</v>
      </c>
      <c r="E50" s="30"/>
      <c r="F50" s="30"/>
      <c r="G50" s="30"/>
      <c r="H50" s="30"/>
      <c r="I50" s="30">
        <v>0</v>
      </c>
      <c r="J50" s="30"/>
      <c r="K50" s="30" t="s">
        <v>183</v>
      </c>
      <c r="L50" s="30"/>
      <c r="M50" s="9"/>
      <c r="N50" s="30"/>
      <c r="O50" s="9"/>
      <c r="P50" s="9"/>
      <c r="Q50" s="40"/>
      <c r="R50" s="46">
        <f t="shared" si="6"/>
        <v>63810</v>
      </c>
      <c r="S50" s="49">
        <f t="shared" si="0"/>
        <v>63810</v>
      </c>
      <c r="T50" s="51">
        <v>63810</v>
      </c>
      <c r="U50" s="51">
        <v>0</v>
      </c>
      <c r="V50" s="51">
        <v>0</v>
      </c>
      <c r="W50" s="49">
        <f t="shared" si="1"/>
        <v>0</v>
      </c>
      <c r="X50" s="51">
        <v>0</v>
      </c>
      <c r="Y50" s="51">
        <v>0</v>
      </c>
      <c r="Z50" s="49">
        <v>0</v>
      </c>
      <c r="AA50" s="49">
        <f t="shared" si="2"/>
        <v>0</v>
      </c>
      <c r="AB50" s="56">
        <v>0</v>
      </c>
      <c r="AC50" s="56">
        <v>0</v>
      </c>
      <c r="AD50" s="51">
        <v>0</v>
      </c>
      <c r="AE50" s="56">
        <v>0</v>
      </c>
      <c r="AF50" s="56">
        <v>0</v>
      </c>
      <c r="AG50" s="58">
        <v>0</v>
      </c>
      <c r="AH50" s="46">
        <f t="shared" si="3"/>
        <v>1340010</v>
      </c>
      <c r="AI50" s="63">
        <f t="shared" si="4"/>
        <v>1340010</v>
      </c>
      <c r="AJ50" s="51">
        <v>1340010</v>
      </c>
      <c r="AK50" s="51">
        <v>0</v>
      </c>
      <c r="AL50" s="51">
        <v>0</v>
      </c>
      <c r="AM50" s="63">
        <f t="shared" si="5"/>
        <v>0</v>
      </c>
      <c r="AN50" s="51">
        <v>0</v>
      </c>
      <c r="AO50" s="51">
        <v>0</v>
      </c>
      <c r="AP50" s="70">
        <v>0</v>
      </c>
      <c r="AQ50" s="73"/>
      <c r="AR50" s="9" t="s">
        <v>210</v>
      </c>
      <c r="AS50" s="9" t="s">
        <v>210</v>
      </c>
      <c r="AT50" s="30"/>
      <c r="AU50" s="9"/>
      <c r="AV50" s="9"/>
      <c r="AW50" s="30"/>
      <c r="AX50" s="30"/>
      <c r="AY50" s="30"/>
      <c r="AZ50" s="30"/>
      <c r="BA50" s="30"/>
      <c r="BB50" s="30"/>
      <c r="BC50" s="9"/>
      <c r="BD50" s="9" t="s">
        <v>210</v>
      </c>
      <c r="BE50" s="28" t="s">
        <v>210</v>
      </c>
      <c r="BF50" s="81" t="s">
        <v>183</v>
      </c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 t="s">
        <v>183</v>
      </c>
      <c r="BS50" s="93"/>
      <c r="BT50" s="96"/>
      <c r="BU50" s="99"/>
      <c r="BV50" s="99"/>
      <c r="BW50" s="99" t="s">
        <v>183</v>
      </c>
      <c r="BX50" s="99" t="s">
        <v>183</v>
      </c>
      <c r="BY50" s="99"/>
      <c r="BZ50" s="99"/>
      <c r="CA50" s="99"/>
      <c r="CB50" s="99"/>
      <c r="CC50" s="99"/>
      <c r="CD50" s="99" t="s">
        <v>183</v>
      </c>
      <c r="CE50" s="99" t="s">
        <v>183</v>
      </c>
      <c r="CF50" s="99"/>
      <c r="CG50" s="99" t="s">
        <v>183</v>
      </c>
      <c r="CH50" s="99"/>
      <c r="CI50" s="99"/>
      <c r="CJ50" s="99"/>
      <c r="CK50" s="99"/>
      <c r="CL50" s="99" t="s">
        <v>183</v>
      </c>
      <c r="CM50" s="99"/>
      <c r="CN50" s="99"/>
      <c r="CO50" s="99"/>
      <c r="CP50" s="99"/>
      <c r="CQ50" s="93"/>
      <c r="CR50" s="107" t="s">
        <v>195</v>
      </c>
    </row>
    <row r="51" spans="1:96" s="3" customFormat="1" ht="19.5" customHeight="1" x14ac:dyDescent="0.4">
      <c r="A51" s="9">
        <v>42</v>
      </c>
      <c r="B51" s="19" t="s">
        <v>204</v>
      </c>
      <c r="C51" s="23">
        <v>51</v>
      </c>
      <c r="D51" s="28">
        <v>21</v>
      </c>
      <c r="E51" s="28"/>
      <c r="F51" s="28"/>
      <c r="G51" s="28"/>
      <c r="H51" s="28"/>
      <c r="I51" s="28">
        <v>30</v>
      </c>
      <c r="J51" s="28"/>
      <c r="K51" s="28" t="s">
        <v>183</v>
      </c>
      <c r="L51" s="28"/>
      <c r="M51" s="9"/>
      <c r="N51" s="28"/>
      <c r="O51" s="9"/>
      <c r="P51" s="9"/>
      <c r="Q51" s="41"/>
      <c r="R51" s="46">
        <f t="shared" si="6"/>
        <v>168894</v>
      </c>
      <c r="S51" s="49">
        <f t="shared" si="0"/>
        <v>168894</v>
      </c>
      <c r="T51" s="52">
        <v>126916</v>
      </c>
      <c r="U51" s="52">
        <v>41978</v>
      </c>
      <c r="V51" s="52">
        <v>0</v>
      </c>
      <c r="W51" s="49">
        <f t="shared" si="1"/>
        <v>0</v>
      </c>
      <c r="X51" s="52">
        <v>0</v>
      </c>
      <c r="Y51" s="52">
        <v>0</v>
      </c>
      <c r="Z51" s="49">
        <v>0</v>
      </c>
      <c r="AA51" s="49">
        <f t="shared" si="2"/>
        <v>0</v>
      </c>
      <c r="AB51" s="56">
        <v>0</v>
      </c>
      <c r="AC51" s="56">
        <v>0</v>
      </c>
      <c r="AD51" s="52">
        <v>0</v>
      </c>
      <c r="AE51" s="56">
        <v>0</v>
      </c>
      <c r="AF51" s="56">
        <v>0</v>
      </c>
      <c r="AG51" s="58">
        <v>0</v>
      </c>
      <c r="AH51" s="46">
        <f t="shared" si="3"/>
        <v>3001060</v>
      </c>
      <c r="AI51" s="63">
        <f t="shared" si="4"/>
        <v>3001060</v>
      </c>
      <c r="AJ51" s="52">
        <v>2665236</v>
      </c>
      <c r="AK51" s="52">
        <v>335824</v>
      </c>
      <c r="AL51" s="52">
        <v>0</v>
      </c>
      <c r="AM51" s="63">
        <f t="shared" si="5"/>
        <v>0</v>
      </c>
      <c r="AN51" s="52">
        <v>0</v>
      </c>
      <c r="AO51" s="52">
        <v>0</v>
      </c>
      <c r="AP51" s="59">
        <v>0</v>
      </c>
      <c r="AQ51" s="73" t="s">
        <v>210</v>
      </c>
      <c r="AR51" s="9" t="s">
        <v>210</v>
      </c>
      <c r="AS51" s="9" t="s">
        <v>210</v>
      </c>
      <c r="AT51" s="28"/>
      <c r="AU51" s="9"/>
      <c r="AV51" s="9" t="s">
        <v>210</v>
      </c>
      <c r="AW51" s="9" t="s">
        <v>210</v>
      </c>
      <c r="AX51" s="28"/>
      <c r="AY51" s="28"/>
      <c r="AZ51" s="28"/>
      <c r="BA51" s="28"/>
      <c r="BB51" s="28"/>
      <c r="BC51" s="9"/>
      <c r="BD51" s="28"/>
      <c r="BE51" s="41"/>
      <c r="BF51" s="82"/>
      <c r="BG51" s="88" t="s">
        <v>183</v>
      </c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 t="s">
        <v>183</v>
      </c>
      <c r="BS51" s="94"/>
      <c r="BT51" s="97" t="s">
        <v>183</v>
      </c>
      <c r="BU51" s="100"/>
      <c r="BV51" s="100"/>
      <c r="BW51" s="100" t="s">
        <v>183</v>
      </c>
      <c r="BX51" s="100" t="s">
        <v>183</v>
      </c>
      <c r="BY51" s="100"/>
      <c r="BZ51" s="100"/>
      <c r="CA51" s="100"/>
      <c r="CB51" s="100"/>
      <c r="CC51" s="100"/>
      <c r="CD51" s="100" t="s">
        <v>183</v>
      </c>
      <c r="CE51" s="100" t="s">
        <v>183</v>
      </c>
      <c r="CF51" s="100"/>
      <c r="CG51" s="100"/>
      <c r="CH51" s="100"/>
      <c r="CI51" s="100"/>
      <c r="CJ51" s="100"/>
      <c r="CK51" s="100"/>
      <c r="CL51" s="100" t="s">
        <v>183</v>
      </c>
      <c r="CM51" s="100"/>
      <c r="CN51" s="100"/>
      <c r="CO51" s="100"/>
      <c r="CP51" s="100"/>
      <c r="CQ51" s="94"/>
      <c r="CR51" s="107" t="s">
        <v>195</v>
      </c>
    </row>
    <row r="52" spans="1:96" s="3" customFormat="1" ht="19.5" customHeight="1" x14ac:dyDescent="0.4">
      <c r="A52" s="9">
        <v>43</v>
      </c>
      <c r="B52" s="19" t="s">
        <v>156</v>
      </c>
      <c r="C52" s="23">
        <v>20</v>
      </c>
      <c r="D52" s="28">
        <v>20</v>
      </c>
      <c r="E52" s="28"/>
      <c r="F52" s="28"/>
      <c r="G52" s="28"/>
      <c r="H52" s="28"/>
      <c r="I52" s="28">
        <v>0</v>
      </c>
      <c r="J52" s="28"/>
      <c r="K52" s="28" t="s">
        <v>183</v>
      </c>
      <c r="L52" s="28"/>
      <c r="M52" s="9"/>
      <c r="N52" s="28"/>
      <c r="O52" s="9"/>
      <c r="P52" s="9"/>
      <c r="Q52" s="41"/>
      <c r="R52" s="46">
        <f t="shared" si="6"/>
        <v>63158</v>
      </c>
      <c r="S52" s="49">
        <f t="shared" si="0"/>
        <v>63158</v>
      </c>
      <c r="T52" s="52">
        <v>58904</v>
      </c>
      <c r="U52" s="52">
        <v>4254</v>
      </c>
      <c r="V52" s="52">
        <v>0</v>
      </c>
      <c r="W52" s="49">
        <f t="shared" si="1"/>
        <v>0</v>
      </c>
      <c r="X52" s="52">
        <v>0</v>
      </c>
      <c r="Y52" s="52">
        <v>0</v>
      </c>
      <c r="Z52" s="49">
        <v>0</v>
      </c>
      <c r="AA52" s="49">
        <f t="shared" si="2"/>
        <v>0</v>
      </c>
      <c r="AB52" s="56">
        <v>0</v>
      </c>
      <c r="AC52" s="56">
        <v>0</v>
      </c>
      <c r="AD52" s="52">
        <v>0</v>
      </c>
      <c r="AE52" s="56">
        <v>0</v>
      </c>
      <c r="AF52" s="56">
        <v>0</v>
      </c>
      <c r="AG52" s="58">
        <v>0</v>
      </c>
      <c r="AH52" s="46">
        <f t="shared" si="3"/>
        <v>1236984</v>
      </c>
      <c r="AI52" s="63">
        <f t="shared" si="4"/>
        <v>1236984</v>
      </c>
      <c r="AJ52" s="52">
        <v>1236984</v>
      </c>
      <c r="AK52" s="52">
        <v>0</v>
      </c>
      <c r="AL52" s="52">
        <v>0</v>
      </c>
      <c r="AM52" s="63">
        <f t="shared" si="5"/>
        <v>0</v>
      </c>
      <c r="AN52" s="52">
        <v>0</v>
      </c>
      <c r="AO52" s="52">
        <v>0</v>
      </c>
      <c r="AP52" s="59">
        <v>0</v>
      </c>
      <c r="AQ52" s="28"/>
      <c r="AR52" s="28"/>
      <c r="AS52" s="9"/>
      <c r="AT52" s="28"/>
      <c r="AU52" s="9"/>
      <c r="AV52" s="9"/>
      <c r="AW52" s="28"/>
      <c r="AX52" s="28"/>
      <c r="AY52" s="28"/>
      <c r="AZ52" s="28"/>
      <c r="BA52" s="28"/>
      <c r="BB52" s="28"/>
      <c r="BC52" s="9"/>
      <c r="BD52" s="9" t="s">
        <v>210</v>
      </c>
      <c r="BE52" s="28" t="s">
        <v>210</v>
      </c>
      <c r="BF52" s="82" t="s">
        <v>183</v>
      </c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 t="s">
        <v>183</v>
      </c>
      <c r="BS52" s="94"/>
      <c r="BT52" s="97"/>
      <c r="BU52" s="100"/>
      <c r="BV52" s="100"/>
      <c r="BW52" s="100" t="s">
        <v>183</v>
      </c>
      <c r="BX52" s="100" t="s">
        <v>183</v>
      </c>
      <c r="BY52" s="100"/>
      <c r="BZ52" s="100"/>
      <c r="CA52" s="100"/>
      <c r="CB52" s="100"/>
      <c r="CC52" s="100"/>
      <c r="CD52" s="100" t="s">
        <v>183</v>
      </c>
      <c r="CE52" s="100" t="s">
        <v>183</v>
      </c>
      <c r="CF52" s="100"/>
      <c r="CG52" s="100"/>
      <c r="CH52" s="100"/>
      <c r="CI52" s="100"/>
      <c r="CJ52" s="100"/>
      <c r="CK52" s="100"/>
      <c r="CL52" s="100"/>
      <c r="CM52" s="100" t="s">
        <v>183</v>
      </c>
      <c r="CN52" s="100"/>
      <c r="CO52" s="100"/>
      <c r="CP52" s="100"/>
      <c r="CQ52" s="94"/>
      <c r="CR52" s="107" t="s">
        <v>195</v>
      </c>
    </row>
    <row r="53" spans="1:96" s="3" customFormat="1" ht="19.5" customHeight="1" x14ac:dyDescent="0.4">
      <c r="A53" s="9">
        <v>44</v>
      </c>
      <c r="B53" s="19" t="s">
        <v>112</v>
      </c>
      <c r="C53" s="23">
        <v>10</v>
      </c>
      <c r="D53" s="28">
        <v>10</v>
      </c>
      <c r="E53" s="28"/>
      <c r="F53" s="28"/>
      <c r="G53" s="28"/>
      <c r="H53" s="28"/>
      <c r="I53" s="28">
        <v>0</v>
      </c>
      <c r="J53" s="28"/>
      <c r="K53" s="28" t="s">
        <v>183</v>
      </c>
      <c r="L53" s="28"/>
      <c r="M53" s="9"/>
      <c r="N53" s="28"/>
      <c r="O53" s="9"/>
      <c r="P53" s="9"/>
      <c r="Q53" s="41"/>
      <c r="R53" s="46">
        <f t="shared" si="6"/>
        <v>80589</v>
      </c>
      <c r="S53" s="49">
        <f t="shared" si="0"/>
        <v>80589</v>
      </c>
      <c r="T53" s="52">
        <v>79032</v>
      </c>
      <c r="U53" s="52">
        <v>1557</v>
      </c>
      <c r="V53" s="52">
        <v>0</v>
      </c>
      <c r="W53" s="49">
        <f t="shared" si="1"/>
        <v>0</v>
      </c>
      <c r="X53" s="52">
        <v>0</v>
      </c>
      <c r="Y53" s="52">
        <v>0</v>
      </c>
      <c r="Z53" s="49">
        <v>0</v>
      </c>
      <c r="AA53" s="49">
        <f t="shared" si="2"/>
        <v>0</v>
      </c>
      <c r="AB53" s="56">
        <v>0</v>
      </c>
      <c r="AC53" s="56">
        <v>0</v>
      </c>
      <c r="AD53" s="52">
        <v>0</v>
      </c>
      <c r="AE53" s="56">
        <v>0</v>
      </c>
      <c r="AF53" s="56">
        <v>0</v>
      </c>
      <c r="AG53" s="58">
        <v>0</v>
      </c>
      <c r="AH53" s="46">
        <f t="shared" si="3"/>
        <v>1672128</v>
      </c>
      <c r="AI53" s="63">
        <f t="shared" si="4"/>
        <v>1672128</v>
      </c>
      <c r="AJ53" s="52">
        <v>1659672</v>
      </c>
      <c r="AK53" s="52">
        <v>12456</v>
      </c>
      <c r="AL53" s="52">
        <v>0</v>
      </c>
      <c r="AM53" s="63">
        <f t="shared" si="5"/>
        <v>0</v>
      </c>
      <c r="AN53" s="52">
        <v>0</v>
      </c>
      <c r="AO53" s="52">
        <v>0</v>
      </c>
      <c r="AP53" s="59">
        <v>0</v>
      </c>
      <c r="AQ53" s="73" t="s">
        <v>210</v>
      </c>
      <c r="AR53" s="28"/>
      <c r="AS53" s="9"/>
      <c r="AT53" s="28"/>
      <c r="AU53" s="9"/>
      <c r="AV53" s="28"/>
      <c r="AW53" s="28"/>
      <c r="AX53" s="28"/>
      <c r="AY53" s="28"/>
      <c r="AZ53" s="28"/>
      <c r="BA53" s="28"/>
      <c r="BB53" s="28"/>
      <c r="BC53" s="9"/>
      <c r="BD53" s="9"/>
      <c r="BE53" s="41"/>
      <c r="BF53" s="82" t="s">
        <v>183</v>
      </c>
      <c r="BG53" s="88"/>
      <c r="BH53" s="88"/>
      <c r="BI53" s="88"/>
      <c r="BJ53" s="88" t="s">
        <v>183</v>
      </c>
      <c r="BK53" s="88"/>
      <c r="BL53" s="88"/>
      <c r="BM53" s="88"/>
      <c r="BN53" s="88"/>
      <c r="BO53" s="88"/>
      <c r="BP53" s="88"/>
      <c r="BQ53" s="88"/>
      <c r="BR53" s="88" t="s">
        <v>183</v>
      </c>
      <c r="BS53" s="94"/>
      <c r="BT53" s="97"/>
      <c r="BU53" s="100"/>
      <c r="BV53" s="100"/>
      <c r="BW53" s="100" t="s">
        <v>183</v>
      </c>
      <c r="BX53" s="100" t="s">
        <v>183</v>
      </c>
      <c r="BY53" s="100"/>
      <c r="BZ53" s="100"/>
      <c r="CA53" s="100"/>
      <c r="CB53" s="100"/>
      <c r="CC53" s="100"/>
      <c r="CD53" s="100" t="s">
        <v>183</v>
      </c>
      <c r="CE53" s="100" t="s">
        <v>183</v>
      </c>
      <c r="CF53" s="100"/>
      <c r="CG53" s="100" t="s">
        <v>183</v>
      </c>
      <c r="CH53" s="100"/>
      <c r="CI53" s="100"/>
      <c r="CJ53" s="100"/>
      <c r="CK53" s="100"/>
      <c r="CL53" s="100"/>
      <c r="CM53" s="100"/>
      <c r="CN53" s="100"/>
      <c r="CO53" s="100"/>
      <c r="CP53" s="100"/>
      <c r="CQ53" s="94"/>
      <c r="CR53" s="107" t="s">
        <v>195</v>
      </c>
    </row>
    <row r="54" spans="1:96" s="3" customFormat="1" ht="19.5" customHeight="1" x14ac:dyDescent="0.4">
      <c r="A54" s="9">
        <v>45</v>
      </c>
      <c r="B54" s="19" t="s">
        <v>205</v>
      </c>
      <c r="C54" s="23">
        <v>20</v>
      </c>
      <c r="D54" s="28">
        <v>19</v>
      </c>
      <c r="E54" s="28"/>
      <c r="F54" s="28"/>
      <c r="G54" s="28"/>
      <c r="H54" s="28"/>
      <c r="I54" s="28">
        <v>1</v>
      </c>
      <c r="J54" s="28"/>
      <c r="K54" s="28" t="s">
        <v>183</v>
      </c>
      <c r="L54" s="28"/>
      <c r="M54" s="9"/>
      <c r="N54" s="28"/>
      <c r="O54" s="9"/>
      <c r="P54" s="9"/>
      <c r="Q54" s="41"/>
      <c r="R54" s="46">
        <f t="shared" si="6"/>
        <v>84580</v>
      </c>
      <c r="S54" s="49">
        <f t="shared" si="0"/>
        <v>84580</v>
      </c>
      <c r="T54" s="52">
        <v>32403</v>
      </c>
      <c r="U54" s="52">
        <v>49371</v>
      </c>
      <c r="V54" s="52">
        <v>2806</v>
      </c>
      <c r="W54" s="49">
        <f t="shared" si="1"/>
        <v>0</v>
      </c>
      <c r="X54" s="52">
        <v>0</v>
      </c>
      <c r="Y54" s="52">
        <v>0</v>
      </c>
      <c r="Z54" s="49">
        <v>0</v>
      </c>
      <c r="AA54" s="49">
        <f t="shared" si="2"/>
        <v>0</v>
      </c>
      <c r="AB54" s="56">
        <v>0</v>
      </c>
      <c r="AC54" s="56">
        <v>0</v>
      </c>
      <c r="AD54" s="52">
        <v>0</v>
      </c>
      <c r="AE54" s="56">
        <v>0</v>
      </c>
      <c r="AF54" s="56">
        <v>0</v>
      </c>
      <c r="AG54" s="59">
        <v>0</v>
      </c>
      <c r="AH54" s="46">
        <f t="shared" si="3"/>
        <v>1097879</v>
      </c>
      <c r="AI54" s="63">
        <f t="shared" si="4"/>
        <v>1097879</v>
      </c>
      <c r="AJ54" s="52">
        <v>680463</v>
      </c>
      <c r="AK54" s="52">
        <v>394968</v>
      </c>
      <c r="AL54" s="52">
        <v>22448</v>
      </c>
      <c r="AM54" s="63">
        <f t="shared" si="5"/>
        <v>0</v>
      </c>
      <c r="AN54" s="52">
        <v>0</v>
      </c>
      <c r="AO54" s="52">
        <v>0</v>
      </c>
      <c r="AP54" s="59">
        <v>0</v>
      </c>
      <c r="AQ54" s="73" t="s">
        <v>210</v>
      </c>
      <c r="AR54" s="28"/>
      <c r="AS54" s="9" t="s">
        <v>210</v>
      </c>
      <c r="AT54" s="28"/>
      <c r="AU54" s="28"/>
      <c r="AV54" s="28"/>
      <c r="AW54" s="9" t="s">
        <v>210</v>
      </c>
      <c r="AX54" s="28"/>
      <c r="AY54" s="28"/>
      <c r="AZ54" s="28"/>
      <c r="BA54" s="28"/>
      <c r="BB54" s="28"/>
      <c r="BC54" s="9"/>
      <c r="BD54" s="9" t="s">
        <v>210</v>
      </c>
      <c r="BE54" s="28" t="s">
        <v>210</v>
      </c>
      <c r="BF54" s="82" t="s">
        <v>183</v>
      </c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 t="s">
        <v>183</v>
      </c>
      <c r="BS54" s="94"/>
      <c r="BT54" s="97"/>
      <c r="BU54" s="100"/>
      <c r="BV54" s="100"/>
      <c r="BW54" s="100"/>
      <c r="BX54" s="100" t="s">
        <v>183</v>
      </c>
      <c r="BY54" s="100"/>
      <c r="BZ54" s="100"/>
      <c r="CA54" s="100"/>
      <c r="CB54" s="100"/>
      <c r="CC54" s="100"/>
      <c r="CD54" s="100" t="s">
        <v>183</v>
      </c>
      <c r="CE54" s="100" t="s">
        <v>183</v>
      </c>
      <c r="CF54" s="100"/>
      <c r="CG54" s="100" t="s">
        <v>183</v>
      </c>
      <c r="CH54" s="100"/>
      <c r="CI54" s="100"/>
      <c r="CJ54" s="100"/>
      <c r="CK54" s="100"/>
      <c r="CL54" s="100"/>
      <c r="CM54" s="100"/>
      <c r="CN54" s="100"/>
      <c r="CO54" s="100"/>
      <c r="CP54" s="100"/>
      <c r="CQ54" s="94"/>
      <c r="CR54" s="107" t="s">
        <v>195</v>
      </c>
    </row>
    <row r="55" spans="1:96" s="3" customFormat="1" ht="19.5" customHeight="1" x14ac:dyDescent="0.4">
      <c r="A55" s="9">
        <v>46</v>
      </c>
      <c r="B55" s="19" t="s">
        <v>95</v>
      </c>
      <c r="C55" s="23">
        <v>26</v>
      </c>
      <c r="D55" s="28">
        <v>9</v>
      </c>
      <c r="E55" s="28"/>
      <c r="F55" s="28"/>
      <c r="G55" s="28"/>
      <c r="H55" s="28"/>
      <c r="I55" s="28">
        <v>17</v>
      </c>
      <c r="J55" s="28"/>
      <c r="K55" s="28" t="s">
        <v>183</v>
      </c>
      <c r="L55" s="28"/>
      <c r="M55" s="9"/>
      <c r="N55" s="28"/>
      <c r="O55" s="9"/>
      <c r="P55" s="9"/>
      <c r="Q55" s="41"/>
      <c r="R55" s="46">
        <f t="shared" si="6"/>
        <v>89091</v>
      </c>
      <c r="S55" s="49">
        <f t="shared" si="0"/>
        <v>88761</v>
      </c>
      <c r="T55" s="52">
        <v>0</v>
      </c>
      <c r="U55" s="52">
        <v>0</v>
      </c>
      <c r="V55" s="52">
        <v>88761</v>
      </c>
      <c r="W55" s="49">
        <f t="shared" si="1"/>
        <v>330</v>
      </c>
      <c r="X55" s="52">
        <v>0</v>
      </c>
      <c r="Y55" s="52">
        <v>0</v>
      </c>
      <c r="Z55" s="52">
        <v>330</v>
      </c>
      <c r="AA55" s="49">
        <f t="shared" si="2"/>
        <v>0</v>
      </c>
      <c r="AB55" s="56">
        <v>0</v>
      </c>
      <c r="AC55" s="56">
        <v>0</v>
      </c>
      <c r="AD55" s="52">
        <v>0</v>
      </c>
      <c r="AE55" s="56">
        <v>0</v>
      </c>
      <c r="AF55" s="56">
        <v>0</v>
      </c>
      <c r="AG55" s="59">
        <v>0</v>
      </c>
      <c r="AH55" s="46">
        <f t="shared" si="3"/>
        <v>711243</v>
      </c>
      <c r="AI55" s="63">
        <f t="shared" si="4"/>
        <v>710088</v>
      </c>
      <c r="AJ55" s="52">
        <v>0</v>
      </c>
      <c r="AK55" s="52">
        <v>0</v>
      </c>
      <c r="AL55" s="52">
        <v>710088</v>
      </c>
      <c r="AM55" s="63">
        <f t="shared" si="5"/>
        <v>1155</v>
      </c>
      <c r="AN55" s="52">
        <v>0</v>
      </c>
      <c r="AO55" s="52">
        <v>0</v>
      </c>
      <c r="AP55" s="59">
        <v>1155</v>
      </c>
      <c r="AQ55" s="73" t="s">
        <v>210</v>
      </c>
      <c r="AR55" s="28"/>
      <c r="AS55" s="9" t="s">
        <v>210</v>
      </c>
      <c r="AT55" s="28"/>
      <c r="AU55" s="28"/>
      <c r="AV55" s="28"/>
      <c r="AW55" s="28"/>
      <c r="AX55" s="28"/>
      <c r="AY55" s="28"/>
      <c r="AZ55" s="28"/>
      <c r="BA55" s="28"/>
      <c r="BB55" s="28"/>
      <c r="BC55" s="9" t="s">
        <v>210</v>
      </c>
      <c r="BD55" s="9" t="s">
        <v>210</v>
      </c>
      <c r="BE55" s="28" t="s">
        <v>210</v>
      </c>
      <c r="BF55" s="82" t="s">
        <v>183</v>
      </c>
      <c r="BG55" s="88"/>
      <c r="BH55" s="88"/>
      <c r="BI55" s="88"/>
      <c r="BJ55" s="88"/>
      <c r="BK55" s="88"/>
      <c r="BL55" s="88"/>
      <c r="BM55" s="88" t="s">
        <v>183</v>
      </c>
      <c r="BN55" s="88"/>
      <c r="BO55" s="88"/>
      <c r="BP55" s="88"/>
      <c r="BQ55" s="88"/>
      <c r="BR55" s="88"/>
      <c r="BS55" s="94"/>
      <c r="BT55" s="97"/>
      <c r="BU55" s="100"/>
      <c r="BV55" s="100"/>
      <c r="BW55" s="100" t="s">
        <v>183</v>
      </c>
      <c r="BX55" s="100"/>
      <c r="BY55" s="100"/>
      <c r="BZ55" s="100"/>
      <c r="CA55" s="100" t="s">
        <v>183</v>
      </c>
      <c r="CB55" s="100"/>
      <c r="CC55" s="100"/>
      <c r="CD55" s="100" t="s">
        <v>183</v>
      </c>
      <c r="CE55" s="100" t="s">
        <v>183</v>
      </c>
      <c r="CF55" s="100"/>
      <c r="CG55" s="100" t="s">
        <v>183</v>
      </c>
      <c r="CH55" s="100"/>
      <c r="CI55" s="100"/>
      <c r="CJ55" s="100"/>
      <c r="CK55" s="100"/>
      <c r="CL55" s="100"/>
      <c r="CM55" s="100"/>
      <c r="CN55" s="100"/>
      <c r="CO55" s="100"/>
      <c r="CP55" s="100"/>
      <c r="CQ55" s="94"/>
      <c r="CR55" s="107" t="s">
        <v>195</v>
      </c>
    </row>
    <row r="56" spans="1:96" s="3" customFormat="1" ht="19.5" customHeight="1" x14ac:dyDescent="0.4">
      <c r="A56" s="9">
        <v>47</v>
      </c>
      <c r="B56" s="19" t="s">
        <v>154</v>
      </c>
      <c r="C56" s="23">
        <v>59</v>
      </c>
      <c r="D56" s="28">
        <v>58</v>
      </c>
      <c r="E56" s="28">
        <v>1</v>
      </c>
      <c r="F56" s="28"/>
      <c r="G56" s="28"/>
      <c r="H56" s="28"/>
      <c r="I56" s="28"/>
      <c r="J56" s="28"/>
      <c r="K56" s="28" t="s">
        <v>183</v>
      </c>
      <c r="L56" s="28"/>
      <c r="M56" s="9"/>
      <c r="N56" s="28"/>
      <c r="O56" s="9"/>
      <c r="P56" s="9"/>
      <c r="Q56" s="41"/>
      <c r="R56" s="46">
        <f t="shared" si="6"/>
        <v>225636</v>
      </c>
      <c r="S56" s="49">
        <f t="shared" si="0"/>
        <v>225636</v>
      </c>
      <c r="T56" s="52">
        <v>54182</v>
      </c>
      <c r="U56" s="52">
        <v>171454</v>
      </c>
      <c r="V56" s="52">
        <v>0</v>
      </c>
      <c r="W56" s="49">
        <f t="shared" si="1"/>
        <v>0</v>
      </c>
      <c r="X56" s="52">
        <v>0</v>
      </c>
      <c r="Y56" s="52">
        <v>0</v>
      </c>
      <c r="Z56" s="52">
        <v>0</v>
      </c>
      <c r="AA56" s="49">
        <f t="shared" si="2"/>
        <v>0</v>
      </c>
      <c r="AB56" s="56">
        <v>0</v>
      </c>
      <c r="AC56" s="56">
        <v>0</v>
      </c>
      <c r="AD56" s="52">
        <v>0</v>
      </c>
      <c r="AE56" s="56">
        <v>0</v>
      </c>
      <c r="AF56" s="56">
        <v>0</v>
      </c>
      <c r="AG56" s="59">
        <v>0</v>
      </c>
      <c r="AH56" s="46">
        <f t="shared" si="3"/>
        <v>2509454</v>
      </c>
      <c r="AI56" s="63">
        <f t="shared" si="4"/>
        <v>2509454</v>
      </c>
      <c r="AJ56" s="52">
        <v>1137822</v>
      </c>
      <c r="AK56" s="52">
        <v>1371632</v>
      </c>
      <c r="AL56" s="52">
        <v>0</v>
      </c>
      <c r="AM56" s="63">
        <f t="shared" si="5"/>
        <v>0</v>
      </c>
      <c r="AN56" s="52">
        <v>0</v>
      </c>
      <c r="AO56" s="52">
        <v>0</v>
      </c>
      <c r="AP56" s="59">
        <v>0</v>
      </c>
      <c r="AQ56" s="73" t="s">
        <v>210</v>
      </c>
      <c r="AR56" s="28"/>
      <c r="AS56" s="9" t="s">
        <v>210</v>
      </c>
      <c r="AT56" s="9" t="s">
        <v>210</v>
      </c>
      <c r="AU56" s="28"/>
      <c r="AV56" s="28"/>
      <c r="AW56" s="9" t="s">
        <v>210</v>
      </c>
      <c r="AX56" s="28"/>
      <c r="AY56" s="28"/>
      <c r="AZ56" s="28"/>
      <c r="BA56" s="28"/>
      <c r="BB56" s="28"/>
      <c r="BC56" s="9" t="s">
        <v>210</v>
      </c>
      <c r="BD56" s="9" t="s">
        <v>210</v>
      </c>
      <c r="BE56" s="28" t="s">
        <v>210</v>
      </c>
      <c r="BF56" s="82" t="s">
        <v>183</v>
      </c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 t="s">
        <v>183</v>
      </c>
      <c r="BS56" s="94"/>
      <c r="BT56" s="97"/>
      <c r="BU56" s="100"/>
      <c r="BV56" s="100"/>
      <c r="BW56" s="100" t="s">
        <v>183</v>
      </c>
      <c r="BX56" s="100" t="s">
        <v>183</v>
      </c>
      <c r="BY56" s="100"/>
      <c r="BZ56" s="100"/>
      <c r="CA56" s="100"/>
      <c r="CB56" s="100"/>
      <c r="CC56" s="100"/>
      <c r="CD56" s="100" t="s">
        <v>183</v>
      </c>
      <c r="CE56" s="100" t="s">
        <v>183</v>
      </c>
      <c r="CF56" s="100"/>
      <c r="CG56" s="100" t="s">
        <v>183</v>
      </c>
      <c r="CH56" s="100"/>
      <c r="CI56" s="100"/>
      <c r="CJ56" s="100"/>
      <c r="CK56" s="100"/>
      <c r="CL56" s="100" t="s">
        <v>183</v>
      </c>
      <c r="CM56" s="100"/>
      <c r="CN56" s="100"/>
      <c r="CO56" s="100"/>
      <c r="CP56" s="100"/>
      <c r="CQ56" s="94"/>
      <c r="CR56" s="107" t="s">
        <v>195</v>
      </c>
    </row>
    <row r="57" spans="1:96" s="3" customFormat="1" ht="19.5" customHeight="1" x14ac:dyDescent="0.4">
      <c r="A57" s="9">
        <v>48</v>
      </c>
      <c r="B57" s="18" t="s">
        <v>153</v>
      </c>
      <c r="C57" s="23">
        <v>58</v>
      </c>
      <c r="D57" s="28">
        <v>43</v>
      </c>
      <c r="E57" s="28"/>
      <c r="F57" s="28"/>
      <c r="G57" s="28"/>
      <c r="H57" s="28"/>
      <c r="I57" s="28">
        <v>15</v>
      </c>
      <c r="J57" s="28"/>
      <c r="K57" s="28" t="s">
        <v>183</v>
      </c>
      <c r="L57" s="28"/>
      <c r="M57" s="9"/>
      <c r="N57" s="28"/>
      <c r="O57" s="9"/>
      <c r="P57" s="9"/>
      <c r="Q57" s="41"/>
      <c r="R57" s="46">
        <f t="shared" si="6"/>
        <v>189174</v>
      </c>
      <c r="S57" s="49">
        <f t="shared" si="0"/>
        <v>184770</v>
      </c>
      <c r="T57" s="52">
        <v>0</v>
      </c>
      <c r="U57" s="52">
        <v>0</v>
      </c>
      <c r="V57" s="52">
        <v>184770</v>
      </c>
      <c r="W57" s="49">
        <f t="shared" si="1"/>
        <v>4404</v>
      </c>
      <c r="X57" s="52">
        <v>0</v>
      </c>
      <c r="Y57" s="52">
        <v>0</v>
      </c>
      <c r="Z57" s="52">
        <v>4404</v>
      </c>
      <c r="AA57" s="49">
        <f t="shared" si="2"/>
        <v>0</v>
      </c>
      <c r="AB57" s="56">
        <v>0</v>
      </c>
      <c r="AC57" s="56">
        <v>0</v>
      </c>
      <c r="AD57" s="52">
        <v>0</v>
      </c>
      <c r="AE57" s="56">
        <v>0</v>
      </c>
      <c r="AF57" s="56">
        <v>0</v>
      </c>
      <c r="AG57" s="59">
        <v>0</v>
      </c>
      <c r="AH57" s="46">
        <f t="shared" si="3"/>
        <v>1493570</v>
      </c>
      <c r="AI57" s="63">
        <f t="shared" si="4"/>
        <v>1478160</v>
      </c>
      <c r="AJ57" s="52">
        <v>0</v>
      </c>
      <c r="AK57" s="52">
        <v>0</v>
      </c>
      <c r="AL57" s="52">
        <v>1478160</v>
      </c>
      <c r="AM57" s="63">
        <f t="shared" si="5"/>
        <v>15410</v>
      </c>
      <c r="AN57" s="52">
        <v>0</v>
      </c>
      <c r="AO57" s="52">
        <v>0</v>
      </c>
      <c r="AP57" s="59">
        <v>15410</v>
      </c>
      <c r="AQ57" s="73" t="s">
        <v>210</v>
      </c>
      <c r="AR57" s="28"/>
      <c r="AS57" s="9" t="s">
        <v>210</v>
      </c>
      <c r="AT57" s="28"/>
      <c r="AU57" s="28"/>
      <c r="AV57" s="28"/>
      <c r="AW57" s="28"/>
      <c r="AX57" s="28"/>
      <c r="AY57" s="28"/>
      <c r="AZ57" s="28"/>
      <c r="BA57" s="28"/>
      <c r="BB57" s="28"/>
      <c r="BC57" s="9" t="s">
        <v>210</v>
      </c>
      <c r="BD57" s="9" t="s">
        <v>210</v>
      </c>
      <c r="BE57" s="28" t="s">
        <v>210</v>
      </c>
      <c r="BF57" s="82" t="s">
        <v>183</v>
      </c>
      <c r="BG57" s="88"/>
      <c r="BH57" s="88"/>
      <c r="BI57" s="88"/>
      <c r="BJ57" s="88"/>
      <c r="BK57" s="88"/>
      <c r="BL57" s="88"/>
      <c r="BM57" s="88" t="s">
        <v>183</v>
      </c>
      <c r="BN57" s="88"/>
      <c r="BO57" s="88"/>
      <c r="BP57" s="88"/>
      <c r="BQ57" s="88"/>
      <c r="BR57" s="88"/>
      <c r="BS57" s="94"/>
      <c r="BT57" s="97" t="s">
        <v>183</v>
      </c>
      <c r="BU57" s="100"/>
      <c r="BV57" s="100"/>
      <c r="BW57" s="100" t="s">
        <v>183</v>
      </c>
      <c r="BX57" s="100"/>
      <c r="BY57" s="100"/>
      <c r="BZ57" s="100"/>
      <c r="CA57" s="100"/>
      <c r="CB57" s="100"/>
      <c r="CC57" s="100"/>
      <c r="CD57" s="100" t="s">
        <v>183</v>
      </c>
      <c r="CE57" s="100" t="s">
        <v>183</v>
      </c>
      <c r="CF57" s="100"/>
      <c r="CG57" s="100"/>
      <c r="CH57" s="100"/>
      <c r="CI57" s="100"/>
      <c r="CJ57" s="100"/>
      <c r="CK57" s="100"/>
      <c r="CL57" s="100" t="s">
        <v>183</v>
      </c>
      <c r="CM57" s="100"/>
      <c r="CN57" s="100"/>
      <c r="CO57" s="100"/>
      <c r="CP57" s="100"/>
      <c r="CQ57" s="94"/>
      <c r="CR57" s="107" t="s">
        <v>195</v>
      </c>
    </row>
    <row r="58" spans="1:96" s="3" customFormat="1" ht="19.5" customHeight="1" x14ac:dyDescent="0.4">
      <c r="A58" s="9">
        <v>49</v>
      </c>
      <c r="B58" s="18" t="s">
        <v>152</v>
      </c>
      <c r="C58" s="23">
        <v>27</v>
      </c>
      <c r="D58" s="28">
        <v>25</v>
      </c>
      <c r="E58" s="28"/>
      <c r="F58" s="28"/>
      <c r="G58" s="28"/>
      <c r="H58" s="28"/>
      <c r="I58" s="28">
        <v>2</v>
      </c>
      <c r="J58" s="28"/>
      <c r="K58" s="28" t="s">
        <v>183</v>
      </c>
      <c r="L58" s="28"/>
      <c r="M58" s="9"/>
      <c r="N58" s="28"/>
      <c r="O58" s="9"/>
      <c r="P58" s="9"/>
      <c r="Q58" s="41"/>
      <c r="R58" s="46">
        <f t="shared" si="6"/>
        <v>67494</v>
      </c>
      <c r="S58" s="49">
        <f t="shared" si="0"/>
        <v>67494</v>
      </c>
      <c r="T58" s="52">
        <v>3968</v>
      </c>
      <c r="U58" s="52">
        <v>63526</v>
      </c>
      <c r="V58" s="52">
        <v>0</v>
      </c>
      <c r="W58" s="49">
        <f t="shared" si="1"/>
        <v>0</v>
      </c>
      <c r="X58" s="52">
        <v>0</v>
      </c>
      <c r="Y58" s="52">
        <v>0</v>
      </c>
      <c r="Z58" s="52">
        <v>0</v>
      </c>
      <c r="AA58" s="49">
        <f t="shared" si="2"/>
        <v>0</v>
      </c>
      <c r="AB58" s="56">
        <v>0</v>
      </c>
      <c r="AC58" s="56">
        <v>0</v>
      </c>
      <c r="AD58" s="52">
        <v>0</v>
      </c>
      <c r="AE58" s="56">
        <v>0</v>
      </c>
      <c r="AF58" s="56">
        <v>0</v>
      </c>
      <c r="AG58" s="59">
        <v>0</v>
      </c>
      <c r="AH58" s="46">
        <f t="shared" si="3"/>
        <v>591536</v>
      </c>
      <c r="AI58" s="63">
        <f t="shared" si="4"/>
        <v>591536</v>
      </c>
      <c r="AJ58" s="52">
        <v>83328</v>
      </c>
      <c r="AK58" s="52">
        <v>508208</v>
      </c>
      <c r="AL58" s="52">
        <v>0</v>
      </c>
      <c r="AM58" s="63">
        <f t="shared" si="5"/>
        <v>0</v>
      </c>
      <c r="AN58" s="52">
        <v>0</v>
      </c>
      <c r="AO58" s="52">
        <v>0</v>
      </c>
      <c r="AP58" s="59">
        <v>0</v>
      </c>
      <c r="AQ58" s="73" t="s">
        <v>210</v>
      </c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9" t="s">
        <v>210</v>
      </c>
      <c r="BD58" s="9"/>
      <c r="BE58" s="41"/>
      <c r="BF58" s="82" t="s">
        <v>183</v>
      </c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 t="s">
        <v>183</v>
      </c>
      <c r="BS58" s="94"/>
      <c r="BT58" s="97"/>
      <c r="BU58" s="100"/>
      <c r="BV58" s="100"/>
      <c r="BW58" s="100"/>
      <c r="BX58" s="100" t="s">
        <v>183</v>
      </c>
      <c r="BY58" s="100"/>
      <c r="BZ58" s="100"/>
      <c r="CA58" s="100"/>
      <c r="CB58" s="100"/>
      <c r="CC58" s="100"/>
      <c r="CD58" s="100" t="s">
        <v>183</v>
      </c>
      <c r="CE58" s="100" t="s">
        <v>183</v>
      </c>
      <c r="CF58" s="100"/>
      <c r="CG58" s="100" t="s">
        <v>183</v>
      </c>
      <c r="CH58" s="100"/>
      <c r="CI58" s="100"/>
      <c r="CJ58" s="100"/>
      <c r="CK58" s="100"/>
      <c r="CL58" s="100"/>
      <c r="CM58" s="100"/>
      <c r="CN58" s="100"/>
      <c r="CO58" s="100"/>
      <c r="CP58" s="100"/>
      <c r="CQ58" s="94"/>
      <c r="CR58" s="107" t="s">
        <v>195</v>
      </c>
    </row>
    <row r="59" spans="1:96" s="3" customFormat="1" ht="19.5" customHeight="1" x14ac:dyDescent="0.4">
      <c r="A59" s="9">
        <v>50</v>
      </c>
      <c r="B59" s="18" t="s">
        <v>55</v>
      </c>
      <c r="C59" s="23">
        <v>15</v>
      </c>
      <c r="D59" s="28">
        <v>11</v>
      </c>
      <c r="E59" s="28">
        <v>1</v>
      </c>
      <c r="F59" s="28"/>
      <c r="G59" s="28"/>
      <c r="H59" s="28"/>
      <c r="I59" s="28">
        <v>3</v>
      </c>
      <c r="J59" s="28"/>
      <c r="K59" s="28" t="s">
        <v>183</v>
      </c>
      <c r="L59" s="28"/>
      <c r="M59" s="9"/>
      <c r="N59" s="28"/>
      <c r="O59" s="9"/>
      <c r="P59" s="9"/>
      <c r="Q59" s="41"/>
      <c r="R59" s="46">
        <f t="shared" si="6"/>
        <v>76265</v>
      </c>
      <c r="S59" s="49">
        <f t="shared" si="0"/>
        <v>76265</v>
      </c>
      <c r="T59" s="52">
        <v>76265</v>
      </c>
      <c r="U59" s="52">
        <v>0</v>
      </c>
      <c r="V59" s="52">
        <v>0</v>
      </c>
      <c r="W59" s="49">
        <f t="shared" si="1"/>
        <v>0</v>
      </c>
      <c r="X59" s="52">
        <v>0</v>
      </c>
      <c r="Y59" s="52">
        <v>0</v>
      </c>
      <c r="Z59" s="52">
        <v>0</v>
      </c>
      <c r="AA59" s="49">
        <f t="shared" si="2"/>
        <v>0</v>
      </c>
      <c r="AB59" s="56">
        <v>0</v>
      </c>
      <c r="AC59" s="56">
        <v>0</v>
      </c>
      <c r="AD59" s="52">
        <v>0</v>
      </c>
      <c r="AE59" s="56">
        <v>0</v>
      </c>
      <c r="AF59" s="56">
        <v>0</v>
      </c>
      <c r="AG59" s="59">
        <v>0</v>
      </c>
      <c r="AH59" s="46">
        <f t="shared" si="3"/>
        <v>1601565</v>
      </c>
      <c r="AI59" s="63">
        <f t="shared" si="4"/>
        <v>1601565</v>
      </c>
      <c r="AJ59" s="52">
        <v>1601565</v>
      </c>
      <c r="AK59" s="52">
        <v>0</v>
      </c>
      <c r="AL59" s="52">
        <v>0</v>
      </c>
      <c r="AM59" s="63">
        <f t="shared" si="5"/>
        <v>0</v>
      </c>
      <c r="AN59" s="52">
        <v>0</v>
      </c>
      <c r="AO59" s="52">
        <v>0</v>
      </c>
      <c r="AP59" s="59">
        <v>0</v>
      </c>
      <c r="AQ59" s="73" t="s">
        <v>210</v>
      </c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9" t="s">
        <v>210</v>
      </c>
      <c r="BD59" s="28"/>
      <c r="BE59" s="41"/>
      <c r="BF59" s="82" t="s">
        <v>183</v>
      </c>
      <c r="BG59" s="88" t="s">
        <v>183</v>
      </c>
      <c r="BH59" s="88"/>
      <c r="BI59" s="88"/>
      <c r="BJ59" s="88"/>
      <c r="BK59" s="88"/>
      <c r="BL59" s="88" t="s">
        <v>183</v>
      </c>
      <c r="BM59" s="88" t="s">
        <v>183</v>
      </c>
      <c r="BN59" s="88" t="s">
        <v>183</v>
      </c>
      <c r="BO59" s="88"/>
      <c r="BP59" s="88"/>
      <c r="BQ59" s="88"/>
      <c r="BR59" s="88"/>
      <c r="BS59" s="94"/>
      <c r="BT59" s="97"/>
      <c r="BU59" s="100"/>
      <c r="BV59" s="100"/>
      <c r="BW59" s="100"/>
      <c r="BX59" s="100" t="s">
        <v>183</v>
      </c>
      <c r="BY59" s="100"/>
      <c r="BZ59" s="100"/>
      <c r="CA59" s="100"/>
      <c r="CB59" s="100"/>
      <c r="CC59" s="100"/>
      <c r="CD59" s="100" t="s">
        <v>183</v>
      </c>
      <c r="CE59" s="100" t="s">
        <v>183</v>
      </c>
      <c r="CF59" s="100"/>
      <c r="CG59" s="100" t="s">
        <v>183</v>
      </c>
      <c r="CH59" s="100"/>
      <c r="CI59" s="100"/>
      <c r="CJ59" s="100"/>
      <c r="CK59" s="100"/>
      <c r="CL59" s="100"/>
      <c r="CM59" s="100"/>
      <c r="CN59" s="100"/>
      <c r="CO59" s="100"/>
      <c r="CP59" s="100"/>
      <c r="CQ59" s="94"/>
      <c r="CR59" s="107" t="s">
        <v>195</v>
      </c>
    </row>
    <row r="60" spans="1:96" s="3" customFormat="1" ht="19.5" customHeight="1" x14ac:dyDescent="0.4">
      <c r="A60" s="9">
        <v>51</v>
      </c>
      <c r="B60" s="18" t="s">
        <v>151</v>
      </c>
      <c r="C60" s="23">
        <v>12</v>
      </c>
      <c r="D60" s="28">
        <v>11</v>
      </c>
      <c r="E60" s="28">
        <v>1</v>
      </c>
      <c r="F60" s="28"/>
      <c r="G60" s="28"/>
      <c r="H60" s="28"/>
      <c r="I60" s="28"/>
      <c r="J60" s="28"/>
      <c r="K60" s="28" t="s">
        <v>183</v>
      </c>
      <c r="L60" s="28"/>
      <c r="M60" s="9"/>
      <c r="N60" s="28"/>
      <c r="O60" s="9"/>
      <c r="P60" s="9"/>
      <c r="Q60" s="41"/>
      <c r="R60" s="46">
        <f t="shared" si="6"/>
        <v>105942</v>
      </c>
      <c r="S60" s="49">
        <f t="shared" si="0"/>
        <v>105942</v>
      </c>
      <c r="T60" s="52">
        <v>0</v>
      </c>
      <c r="U60" s="52">
        <v>105942</v>
      </c>
      <c r="V60" s="52">
        <v>0</v>
      </c>
      <c r="W60" s="49">
        <f t="shared" si="1"/>
        <v>0</v>
      </c>
      <c r="X60" s="52">
        <v>0</v>
      </c>
      <c r="Y60" s="52">
        <v>0</v>
      </c>
      <c r="Z60" s="52">
        <v>0</v>
      </c>
      <c r="AA60" s="49">
        <f t="shared" si="2"/>
        <v>0</v>
      </c>
      <c r="AB60" s="56">
        <v>0</v>
      </c>
      <c r="AC60" s="56">
        <v>0</v>
      </c>
      <c r="AD60" s="52">
        <v>0</v>
      </c>
      <c r="AE60" s="56">
        <v>0</v>
      </c>
      <c r="AF60" s="56">
        <v>0</v>
      </c>
      <c r="AG60" s="59">
        <v>0</v>
      </c>
      <c r="AH60" s="46">
        <f t="shared" si="3"/>
        <v>847536</v>
      </c>
      <c r="AI60" s="63">
        <f t="shared" si="4"/>
        <v>847536</v>
      </c>
      <c r="AJ60" s="52">
        <v>0</v>
      </c>
      <c r="AK60" s="52">
        <v>847536</v>
      </c>
      <c r="AL60" s="52">
        <v>0</v>
      </c>
      <c r="AM60" s="63">
        <f t="shared" si="5"/>
        <v>0</v>
      </c>
      <c r="AN60" s="52">
        <v>0</v>
      </c>
      <c r="AO60" s="52">
        <v>0</v>
      </c>
      <c r="AP60" s="59">
        <v>0</v>
      </c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41"/>
      <c r="BF60" s="82" t="s">
        <v>183</v>
      </c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 t="s">
        <v>183</v>
      </c>
      <c r="BS60" s="94"/>
      <c r="BT60" s="97" t="s">
        <v>183</v>
      </c>
      <c r="BU60" s="100"/>
      <c r="BV60" s="100"/>
      <c r="BW60" s="100" t="s">
        <v>183</v>
      </c>
      <c r="BX60" s="100"/>
      <c r="BY60" s="100"/>
      <c r="BZ60" s="100"/>
      <c r="CA60" s="100"/>
      <c r="CB60" s="100"/>
      <c r="CC60" s="100"/>
      <c r="CD60" s="100" t="s">
        <v>183</v>
      </c>
      <c r="CE60" s="100" t="s">
        <v>183</v>
      </c>
      <c r="CF60" s="100"/>
      <c r="CG60" s="100" t="s">
        <v>183</v>
      </c>
      <c r="CH60" s="100"/>
      <c r="CI60" s="100"/>
      <c r="CJ60" s="100"/>
      <c r="CK60" s="100"/>
      <c r="CL60" s="100"/>
      <c r="CM60" s="100"/>
      <c r="CN60" s="100"/>
      <c r="CO60" s="100"/>
      <c r="CP60" s="100"/>
      <c r="CQ60" s="94"/>
      <c r="CR60" s="107" t="s">
        <v>195</v>
      </c>
    </row>
    <row r="61" spans="1:96" s="3" customFormat="1" ht="19.5" customHeight="1" x14ac:dyDescent="0.4">
      <c r="A61" s="9">
        <v>52</v>
      </c>
      <c r="B61" s="18" t="s">
        <v>17</v>
      </c>
      <c r="C61" s="23">
        <v>17</v>
      </c>
      <c r="D61" s="28">
        <v>3</v>
      </c>
      <c r="E61" s="28">
        <v>1</v>
      </c>
      <c r="F61" s="28"/>
      <c r="G61" s="28"/>
      <c r="H61" s="28"/>
      <c r="I61" s="28">
        <v>13</v>
      </c>
      <c r="J61" s="28"/>
      <c r="K61" s="28" t="s">
        <v>183</v>
      </c>
      <c r="L61" s="28"/>
      <c r="M61" s="9"/>
      <c r="N61" s="28"/>
      <c r="O61" s="9"/>
      <c r="P61" s="9"/>
      <c r="Q61" s="41"/>
      <c r="R61" s="46">
        <f t="shared" si="6"/>
        <v>71283</v>
      </c>
      <c r="S61" s="49">
        <f t="shared" si="0"/>
        <v>70710</v>
      </c>
      <c r="T61" s="52">
        <v>0</v>
      </c>
      <c r="U61" s="52">
        <v>34822</v>
      </c>
      <c r="V61" s="52">
        <v>35888</v>
      </c>
      <c r="W61" s="49">
        <f t="shared" si="1"/>
        <v>573</v>
      </c>
      <c r="X61" s="52">
        <v>0</v>
      </c>
      <c r="Y61" s="52">
        <v>0</v>
      </c>
      <c r="Z61" s="52">
        <v>573</v>
      </c>
      <c r="AA61" s="49">
        <f t="shared" si="2"/>
        <v>0</v>
      </c>
      <c r="AB61" s="56">
        <v>0</v>
      </c>
      <c r="AC61" s="56">
        <v>0</v>
      </c>
      <c r="AD61" s="52">
        <v>0</v>
      </c>
      <c r="AE61" s="56">
        <v>0</v>
      </c>
      <c r="AF61" s="56">
        <v>0</v>
      </c>
      <c r="AG61" s="59">
        <v>0</v>
      </c>
      <c r="AH61" s="46">
        <f t="shared" si="3"/>
        <v>567685</v>
      </c>
      <c r="AI61" s="63">
        <f t="shared" si="4"/>
        <v>565680</v>
      </c>
      <c r="AJ61" s="52">
        <v>0</v>
      </c>
      <c r="AK61" s="52">
        <v>278576</v>
      </c>
      <c r="AL61" s="52">
        <v>287104</v>
      </c>
      <c r="AM61" s="63">
        <f t="shared" si="5"/>
        <v>2005</v>
      </c>
      <c r="AN61" s="52">
        <v>0</v>
      </c>
      <c r="AO61" s="52">
        <v>0</v>
      </c>
      <c r="AP61" s="59">
        <v>2005</v>
      </c>
      <c r="AQ61" s="73" t="s">
        <v>210</v>
      </c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82" t="s">
        <v>183</v>
      </c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 t="s">
        <v>183</v>
      </c>
      <c r="BS61" s="94"/>
      <c r="BT61" s="97" t="s">
        <v>183</v>
      </c>
      <c r="BU61" s="100"/>
      <c r="BV61" s="100"/>
      <c r="BW61" s="100" t="s">
        <v>183</v>
      </c>
      <c r="BX61" s="100" t="s">
        <v>183</v>
      </c>
      <c r="BY61" s="100"/>
      <c r="BZ61" s="100"/>
      <c r="CA61" s="100"/>
      <c r="CB61" s="100"/>
      <c r="CC61" s="100"/>
      <c r="CD61" s="100" t="s">
        <v>183</v>
      </c>
      <c r="CE61" s="100" t="s">
        <v>183</v>
      </c>
      <c r="CF61" s="100"/>
      <c r="CG61" s="100" t="s">
        <v>183</v>
      </c>
      <c r="CH61" s="100"/>
      <c r="CI61" s="100"/>
      <c r="CJ61" s="100"/>
      <c r="CK61" s="100"/>
      <c r="CL61" s="100"/>
      <c r="CM61" s="100"/>
      <c r="CN61" s="100"/>
      <c r="CO61" s="100"/>
      <c r="CP61" s="100"/>
      <c r="CQ61" s="94"/>
      <c r="CR61" s="107" t="s">
        <v>195</v>
      </c>
    </row>
    <row r="62" spans="1:96" s="3" customFormat="1" ht="19.5" customHeight="1" x14ac:dyDescent="0.4">
      <c r="A62" s="9">
        <v>53</v>
      </c>
      <c r="B62" s="18" t="s">
        <v>33</v>
      </c>
      <c r="C62" s="23">
        <v>4</v>
      </c>
      <c r="D62" s="28">
        <v>4</v>
      </c>
      <c r="E62" s="28"/>
      <c r="F62" s="28"/>
      <c r="G62" s="28"/>
      <c r="H62" s="28"/>
      <c r="I62" s="28"/>
      <c r="J62" s="28"/>
      <c r="K62" s="28" t="s">
        <v>183</v>
      </c>
      <c r="L62" s="28"/>
      <c r="M62" s="9"/>
      <c r="N62" s="28" t="s">
        <v>209</v>
      </c>
      <c r="O62" s="9"/>
      <c r="P62" s="9"/>
      <c r="Q62" s="41"/>
      <c r="R62" s="46">
        <f t="shared" si="6"/>
        <v>45161</v>
      </c>
      <c r="S62" s="49">
        <f t="shared" si="0"/>
        <v>45161</v>
      </c>
      <c r="T62" s="52">
        <v>45161</v>
      </c>
      <c r="U62" s="52">
        <v>0</v>
      </c>
      <c r="V62" s="52">
        <v>0</v>
      </c>
      <c r="W62" s="49">
        <f t="shared" si="1"/>
        <v>0</v>
      </c>
      <c r="X62" s="52">
        <v>0</v>
      </c>
      <c r="Y62" s="52">
        <v>0</v>
      </c>
      <c r="Z62" s="52">
        <v>0</v>
      </c>
      <c r="AA62" s="49">
        <f t="shared" si="2"/>
        <v>43644</v>
      </c>
      <c r="AB62" s="56">
        <v>0</v>
      </c>
      <c r="AC62" s="56">
        <v>0</v>
      </c>
      <c r="AD62" s="52">
        <v>43644</v>
      </c>
      <c r="AE62" s="56">
        <v>0</v>
      </c>
      <c r="AF62" s="56">
        <v>0</v>
      </c>
      <c r="AG62" s="59">
        <v>0</v>
      </c>
      <c r="AH62" s="46">
        <f t="shared" si="3"/>
        <v>948381</v>
      </c>
      <c r="AI62" s="63">
        <f t="shared" si="4"/>
        <v>948381</v>
      </c>
      <c r="AJ62" s="52">
        <v>948381</v>
      </c>
      <c r="AK62" s="52">
        <v>0</v>
      </c>
      <c r="AL62" s="52">
        <v>0</v>
      </c>
      <c r="AM62" s="63">
        <f t="shared" si="5"/>
        <v>0</v>
      </c>
      <c r="AN62" s="52">
        <v>0</v>
      </c>
      <c r="AO62" s="52">
        <v>0</v>
      </c>
      <c r="AP62" s="59">
        <v>0</v>
      </c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82" t="s">
        <v>183</v>
      </c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 t="s">
        <v>183</v>
      </c>
      <c r="BS62" s="94"/>
      <c r="BT62" s="97" t="s">
        <v>183</v>
      </c>
      <c r="BU62" s="100"/>
      <c r="BV62" s="100"/>
      <c r="BW62" s="100" t="s">
        <v>183</v>
      </c>
      <c r="BX62" s="100"/>
      <c r="BY62" s="100"/>
      <c r="BZ62" s="100"/>
      <c r="CA62" s="100"/>
      <c r="CB62" s="100"/>
      <c r="CC62" s="100"/>
      <c r="CD62" s="100" t="s">
        <v>183</v>
      </c>
      <c r="CE62" s="100" t="s">
        <v>183</v>
      </c>
      <c r="CF62" s="100"/>
      <c r="CG62" s="100" t="s">
        <v>183</v>
      </c>
      <c r="CH62" s="100"/>
      <c r="CI62" s="100"/>
      <c r="CJ62" s="100"/>
      <c r="CK62" s="100"/>
      <c r="CL62" s="100"/>
      <c r="CM62" s="100"/>
      <c r="CN62" s="100"/>
      <c r="CO62" s="100"/>
      <c r="CP62" s="100"/>
      <c r="CQ62" s="94"/>
      <c r="CR62" s="107" t="s">
        <v>195</v>
      </c>
    </row>
    <row r="63" spans="1:96" s="3" customFormat="1" ht="19.5" customHeight="1" x14ac:dyDescent="0.4">
      <c r="A63" s="9">
        <v>54</v>
      </c>
      <c r="B63" s="18" t="s">
        <v>150</v>
      </c>
      <c r="C63" s="23">
        <v>14</v>
      </c>
      <c r="D63" s="28">
        <v>8</v>
      </c>
      <c r="E63" s="28">
        <v>1</v>
      </c>
      <c r="F63" s="28"/>
      <c r="G63" s="28"/>
      <c r="H63" s="28"/>
      <c r="I63" s="28">
        <v>5</v>
      </c>
      <c r="J63" s="28"/>
      <c r="K63" s="28" t="s">
        <v>183</v>
      </c>
      <c r="L63" s="28"/>
      <c r="M63" s="9"/>
      <c r="N63" s="28" t="s">
        <v>209</v>
      </c>
      <c r="O63" s="9"/>
      <c r="P63" s="9"/>
      <c r="Q63" s="41"/>
      <c r="R63" s="46">
        <f t="shared" si="6"/>
        <v>74564</v>
      </c>
      <c r="S63" s="49">
        <f t="shared" si="0"/>
        <v>74564</v>
      </c>
      <c r="T63" s="52">
        <v>74564</v>
      </c>
      <c r="U63" s="52">
        <v>0</v>
      </c>
      <c r="V63" s="52">
        <v>0</v>
      </c>
      <c r="W63" s="49">
        <f t="shared" si="1"/>
        <v>0</v>
      </c>
      <c r="X63" s="52">
        <v>0</v>
      </c>
      <c r="Y63" s="52">
        <v>0</v>
      </c>
      <c r="Z63" s="52">
        <v>0</v>
      </c>
      <c r="AA63" s="49">
        <f t="shared" si="2"/>
        <v>46433</v>
      </c>
      <c r="AB63" s="56">
        <v>0</v>
      </c>
      <c r="AC63" s="56">
        <v>0</v>
      </c>
      <c r="AD63" s="52">
        <v>46433</v>
      </c>
      <c r="AE63" s="56">
        <v>0</v>
      </c>
      <c r="AF63" s="56">
        <v>0</v>
      </c>
      <c r="AG63" s="59">
        <v>0</v>
      </c>
      <c r="AH63" s="46">
        <f t="shared" si="3"/>
        <v>3044004</v>
      </c>
      <c r="AI63" s="63">
        <f t="shared" si="4"/>
        <v>3044004</v>
      </c>
      <c r="AJ63" s="52">
        <v>1565844</v>
      </c>
      <c r="AK63" s="52">
        <v>0</v>
      </c>
      <c r="AL63" s="52">
        <v>1478160</v>
      </c>
      <c r="AM63" s="63">
        <f t="shared" si="5"/>
        <v>0</v>
      </c>
      <c r="AN63" s="52">
        <v>0</v>
      </c>
      <c r="AO63" s="52">
        <v>0</v>
      </c>
      <c r="AP63" s="59">
        <v>0</v>
      </c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82" t="s">
        <v>183</v>
      </c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 t="s">
        <v>183</v>
      </c>
      <c r="BS63" s="94"/>
      <c r="BT63" s="97"/>
      <c r="BU63" s="100"/>
      <c r="BV63" s="100"/>
      <c r="BW63" s="100" t="s">
        <v>183</v>
      </c>
      <c r="BX63" s="100" t="s">
        <v>183</v>
      </c>
      <c r="BY63" s="100"/>
      <c r="BZ63" s="100"/>
      <c r="CA63" s="100"/>
      <c r="CB63" s="100"/>
      <c r="CC63" s="100"/>
      <c r="CD63" s="100" t="s">
        <v>183</v>
      </c>
      <c r="CE63" s="100" t="s">
        <v>183</v>
      </c>
      <c r="CF63" s="100"/>
      <c r="CG63" s="100" t="s">
        <v>183</v>
      </c>
      <c r="CH63" s="100"/>
      <c r="CI63" s="100"/>
      <c r="CJ63" s="100"/>
      <c r="CK63" s="100"/>
      <c r="CL63" s="100"/>
      <c r="CM63" s="100"/>
      <c r="CN63" s="100"/>
      <c r="CO63" s="100"/>
      <c r="CP63" s="100"/>
      <c r="CQ63" s="94"/>
      <c r="CR63" s="107" t="s">
        <v>195</v>
      </c>
    </row>
    <row r="64" spans="1:96" s="3" customFormat="1" ht="19.5" customHeight="1" x14ac:dyDescent="0.4">
      <c r="A64" s="9">
        <v>55</v>
      </c>
      <c r="B64" s="18" t="s">
        <v>9</v>
      </c>
      <c r="C64" s="23">
        <v>10</v>
      </c>
      <c r="D64" s="28">
        <v>8</v>
      </c>
      <c r="E64" s="28"/>
      <c r="F64" s="28"/>
      <c r="G64" s="28"/>
      <c r="H64" s="28"/>
      <c r="I64" s="28">
        <v>2</v>
      </c>
      <c r="J64" s="28"/>
      <c r="K64" s="28" t="s">
        <v>183</v>
      </c>
      <c r="L64" s="28"/>
      <c r="M64" s="9"/>
      <c r="N64" s="28"/>
      <c r="O64" s="9"/>
      <c r="P64" s="9"/>
      <c r="Q64" s="41"/>
      <c r="R64" s="46">
        <f t="shared" si="6"/>
        <v>13811</v>
      </c>
      <c r="S64" s="49">
        <f t="shared" si="0"/>
        <v>13811</v>
      </c>
      <c r="T64" s="52">
        <v>13811</v>
      </c>
      <c r="U64" s="52">
        <v>0</v>
      </c>
      <c r="V64" s="52">
        <v>0</v>
      </c>
      <c r="W64" s="49">
        <f t="shared" si="1"/>
        <v>0</v>
      </c>
      <c r="X64" s="52">
        <v>0</v>
      </c>
      <c r="Y64" s="52">
        <v>0</v>
      </c>
      <c r="Z64" s="52">
        <v>0</v>
      </c>
      <c r="AA64" s="49">
        <f t="shared" si="2"/>
        <v>0</v>
      </c>
      <c r="AB64" s="56">
        <v>0</v>
      </c>
      <c r="AC64" s="56">
        <v>0</v>
      </c>
      <c r="AD64" s="52">
        <v>0</v>
      </c>
      <c r="AE64" s="56">
        <v>0</v>
      </c>
      <c r="AF64" s="56">
        <v>0</v>
      </c>
      <c r="AG64" s="59">
        <v>0</v>
      </c>
      <c r="AH64" s="46">
        <f t="shared" si="3"/>
        <v>290031</v>
      </c>
      <c r="AI64" s="63">
        <f t="shared" si="4"/>
        <v>290031</v>
      </c>
      <c r="AJ64" s="52">
        <v>290031</v>
      </c>
      <c r="AK64" s="52">
        <v>0</v>
      </c>
      <c r="AL64" s="52">
        <v>0</v>
      </c>
      <c r="AM64" s="63">
        <f t="shared" si="5"/>
        <v>0</v>
      </c>
      <c r="AN64" s="52">
        <v>0</v>
      </c>
      <c r="AO64" s="52">
        <v>0</v>
      </c>
      <c r="AP64" s="59">
        <v>0</v>
      </c>
      <c r="AQ64" s="73" t="s">
        <v>210</v>
      </c>
      <c r="AR64" s="28"/>
      <c r="AS64" s="9" t="s">
        <v>210</v>
      </c>
      <c r="AT64" s="9" t="s">
        <v>210</v>
      </c>
      <c r="AU64" s="9" t="s">
        <v>210</v>
      </c>
      <c r="AV64" s="28"/>
      <c r="AW64" s="28"/>
      <c r="AX64" s="28"/>
      <c r="AY64" s="28"/>
      <c r="AZ64" s="28"/>
      <c r="BA64" s="28"/>
      <c r="BB64" s="28"/>
      <c r="BC64" s="9" t="s">
        <v>210</v>
      </c>
      <c r="BD64" s="28"/>
      <c r="BE64" s="28"/>
      <c r="BF64" s="82" t="s">
        <v>183</v>
      </c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 t="s">
        <v>183</v>
      </c>
      <c r="BS64" s="94"/>
      <c r="BT64" s="97" t="s">
        <v>183</v>
      </c>
      <c r="BU64" s="100"/>
      <c r="BV64" s="100"/>
      <c r="BW64" s="100"/>
      <c r="BX64" s="100"/>
      <c r="BY64" s="100"/>
      <c r="BZ64" s="100"/>
      <c r="CA64" s="100"/>
      <c r="CB64" s="100"/>
      <c r="CC64" s="100"/>
      <c r="CD64" s="100" t="s">
        <v>183</v>
      </c>
      <c r="CE64" s="100" t="s">
        <v>183</v>
      </c>
      <c r="CF64" s="100"/>
      <c r="CG64" s="100" t="s">
        <v>183</v>
      </c>
      <c r="CH64" s="100"/>
      <c r="CI64" s="100"/>
      <c r="CJ64" s="100"/>
      <c r="CK64" s="100"/>
      <c r="CL64" s="100"/>
      <c r="CM64" s="100"/>
      <c r="CN64" s="100"/>
      <c r="CO64" s="100"/>
      <c r="CP64" s="100"/>
      <c r="CQ64" s="94"/>
      <c r="CR64" s="107" t="s">
        <v>195</v>
      </c>
    </row>
    <row r="65" spans="1:96" s="3" customFormat="1" ht="19.5" customHeight="1" x14ac:dyDescent="0.4">
      <c r="A65" s="9">
        <v>56</v>
      </c>
      <c r="B65" s="18" t="s">
        <v>149</v>
      </c>
      <c r="C65" s="23">
        <v>9</v>
      </c>
      <c r="D65" s="28">
        <v>6</v>
      </c>
      <c r="E65" s="28"/>
      <c r="F65" s="28"/>
      <c r="G65" s="28"/>
      <c r="H65" s="28"/>
      <c r="I65" s="28">
        <v>3</v>
      </c>
      <c r="J65" s="28"/>
      <c r="K65" s="28" t="s">
        <v>183</v>
      </c>
      <c r="L65" s="28"/>
      <c r="M65" s="9"/>
      <c r="N65" s="28"/>
      <c r="O65" s="9"/>
      <c r="P65" s="9"/>
      <c r="Q65" s="41"/>
      <c r="R65" s="46">
        <f t="shared" si="6"/>
        <v>18793</v>
      </c>
      <c r="S65" s="49">
        <f t="shared" si="0"/>
        <v>18793</v>
      </c>
      <c r="T65" s="52">
        <v>17249</v>
      </c>
      <c r="U65" s="52">
        <v>1544</v>
      </c>
      <c r="V65" s="52">
        <v>0</v>
      </c>
      <c r="W65" s="49">
        <f t="shared" si="1"/>
        <v>0</v>
      </c>
      <c r="X65" s="52">
        <v>0</v>
      </c>
      <c r="Y65" s="52">
        <v>0</v>
      </c>
      <c r="Z65" s="52">
        <v>0</v>
      </c>
      <c r="AA65" s="49">
        <f t="shared" si="2"/>
        <v>0</v>
      </c>
      <c r="AB65" s="56">
        <v>0</v>
      </c>
      <c r="AC65" s="56">
        <v>0</v>
      </c>
      <c r="AD65" s="52">
        <v>0</v>
      </c>
      <c r="AE65" s="56">
        <v>0</v>
      </c>
      <c r="AF65" s="56">
        <v>0</v>
      </c>
      <c r="AG65" s="59">
        <v>0</v>
      </c>
      <c r="AH65" s="46">
        <f t="shared" si="3"/>
        <v>374581</v>
      </c>
      <c r="AI65" s="63">
        <f t="shared" si="4"/>
        <v>374581</v>
      </c>
      <c r="AJ65" s="52">
        <v>362229</v>
      </c>
      <c r="AK65" s="52">
        <v>12352</v>
      </c>
      <c r="AL65" s="52">
        <v>0</v>
      </c>
      <c r="AM65" s="63">
        <f t="shared" si="5"/>
        <v>0</v>
      </c>
      <c r="AN65" s="52">
        <v>0</v>
      </c>
      <c r="AO65" s="52">
        <v>0</v>
      </c>
      <c r="AP65" s="59">
        <v>0</v>
      </c>
      <c r="AQ65" s="73" t="s">
        <v>210</v>
      </c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9" t="s">
        <v>210</v>
      </c>
      <c r="BD65" s="9" t="s">
        <v>210</v>
      </c>
      <c r="BE65" s="28" t="s">
        <v>210</v>
      </c>
      <c r="BF65" s="82" t="s">
        <v>183</v>
      </c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 t="s">
        <v>183</v>
      </c>
      <c r="BS65" s="94"/>
      <c r="BT65" s="97"/>
      <c r="BU65" s="100"/>
      <c r="BV65" s="100"/>
      <c r="BW65" s="100"/>
      <c r="BX65" s="100" t="s">
        <v>183</v>
      </c>
      <c r="BY65" s="100"/>
      <c r="BZ65" s="100"/>
      <c r="CA65" s="100"/>
      <c r="CB65" s="100"/>
      <c r="CC65" s="100"/>
      <c r="CD65" s="100" t="s">
        <v>183</v>
      </c>
      <c r="CE65" s="100" t="s">
        <v>183</v>
      </c>
      <c r="CF65" s="100"/>
      <c r="CG65" s="100" t="s">
        <v>183</v>
      </c>
      <c r="CH65" s="100"/>
      <c r="CI65" s="100"/>
      <c r="CJ65" s="100"/>
      <c r="CK65" s="100"/>
      <c r="CL65" s="100"/>
      <c r="CM65" s="100"/>
      <c r="CN65" s="100"/>
      <c r="CO65" s="100"/>
      <c r="CP65" s="100"/>
      <c r="CQ65" s="94"/>
      <c r="CR65" s="107" t="s">
        <v>195</v>
      </c>
    </row>
    <row r="66" spans="1:96" s="3" customFormat="1" ht="19.5" customHeight="1" x14ac:dyDescent="0.4">
      <c r="A66" s="9">
        <v>57</v>
      </c>
      <c r="B66" s="18" t="s">
        <v>120</v>
      </c>
      <c r="C66" s="23">
        <v>29</v>
      </c>
      <c r="D66" s="28">
        <v>29</v>
      </c>
      <c r="E66" s="28"/>
      <c r="F66" s="28"/>
      <c r="G66" s="28"/>
      <c r="H66" s="28"/>
      <c r="I66" s="28"/>
      <c r="J66" s="28"/>
      <c r="K66" s="28" t="s">
        <v>183</v>
      </c>
      <c r="L66" s="28"/>
      <c r="M66" s="9"/>
      <c r="N66" s="28"/>
      <c r="O66" s="9"/>
      <c r="P66" s="9"/>
      <c r="Q66" s="41"/>
      <c r="R66" s="46">
        <f t="shared" si="6"/>
        <v>63504</v>
      </c>
      <c r="S66" s="49">
        <f t="shared" si="0"/>
        <v>63504</v>
      </c>
      <c r="T66" s="52">
        <v>63504</v>
      </c>
      <c r="U66" s="52">
        <v>0</v>
      </c>
      <c r="V66" s="52">
        <v>0</v>
      </c>
      <c r="W66" s="49">
        <f t="shared" si="1"/>
        <v>0</v>
      </c>
      <c r="X66" s="52">
        <v>0</v>
      </c>
      <c r="Y66" s="52">
        <v>0</v>
      </c>
      <c r="Z66" s="52">
        <v>0</v>
      </c>
      <c r="AA66" s="49">
        <f t="shared" si="2"/>
        <v>0</v>
      </c>
      <c r="AB66" s="56">
        <v>0</v>
      </c>
      <c r="AC66" s="56">
        <v>0</v>
      </c>
      <c r="AD66" s="52">
        <v>0</v>
      </c>
      <c r="AE66" s="56">
        <v>0</v>
      </c>
      <c r="AF66" s="56">
        <v>0</v>
      </c>
      <c r="AG66" s="59">
        <v>0</v>
      </c>
      <c r="AH66" s="46">
        <f t="shared" si="3"/>
        <v>1333584</v>
      </c>
      <c r="AI66" s="63">
        <f t="shared" si="4"/>
        <v>1333584</v>
      </c>
      <c r="AJ66" s="52">
        <v>1333584</v>
      </c>
      <c r="AK66" s="52">
        <v>0</v>
      </c>
      <c r="AL66" s="52">
        <v>0</v>
      </c>
      <c r="AM66" s="63">
        <f t="shared" si="5"/>
        <v>0</v>
      </c>
      <c r="AN66" s="52">
        <v>0</v>
      </c>
      <c r="AO66" s="52">
        <v>0</v>
      </c>
      <c r="AP66" s="59">
        <v>0</v>
      </c>
      <c r="AQ66" s="73" t="s">
        <v>210</v>
      </c>
      <c r="AR66" s="28"/>
      <c r="AS66" s="28"/>
      <c r="AT66" s="28"/>
      <c r="AU66" s="28"/>
      <c r="AV66" s="28"/>
      <c r="AW66" s="9" t="s">
        <v>210</v>
      </c>
      <c r="AX66" s="28"/>
      <c r="AY66" s="28"/>
      <c r="AZ66" s="28"/>
      <c r="BA66" s="28"/>
      <c r="BB66" s="28"/>
      <c r="BC66" s="9" t="s">
        <v>210</v>
      </c>
      <c r="BD66" s="28"/>
      <c r="BE66" s="41"/>
      <c r="BF66" s="82" t="s">
        <v>183</v>
      </c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 t="s">
        <v>183</v>
      </c>
      <c r="BS66" s="94"/>
      <c r="BT66" s="97"/>
      <c r="BU66" s="100"/>
      <c r="BV66" s="100"/>
      <c r="BW66" s="100" t="s">
        <v>183</v>
      </c>
      <c r="BX66" s="100" t="s">
        <v>183</v>
      </c>
      <c r="BY66" s="100"/>
      <c r="BZ66" s="100"/>
      <c r="CA66" s="100"/>
      <c r="CB66" s="100"/>
      <c r="CC66" s="100"/>
      <c r="CD66" s="100" t="s">
        <v>183</v>
      </c>
      <c r="CE66" s="100" t="s">
        <v>183</v>
      </c>
      <c r="CF66" s="100"/>
      <c r="CG66" s="100" t="s">
        <v>183</v>
      </c>
      <c r="CH66" s="100"/>
      <c r="CI66" s="100"/>
      <c r="CJ66" s="100"/>
      <c r="CK66" s="100"/>
      <c r="CL66" s="100"/>
      <c r="CM66" s="100"/>
      <c r="CN66" s="100"/>
      <c r="CO66" s="100"/>
      <c r="CP66" s="100"/>
      <c r="CQ66" s="94"/>
      <c r="CR66" s="107" t="s">
        <v>195</v>
      </c>
    </row>
    <row r="67" spans="1:96" s="3" customFormat="1" ht="19.5" customHeight="1" x14ac:dyDescent="0.4">
      <c r="A67" s="9">
        <v>58</v>
      </c>
      <c r="B67" s="18" t="s">
        <v>148</v>
      </c>
      <c r="C67" s="23">
        <v>9</v>
      </c>
      <c r="D67" s="28">
        <v>9</v>
      </c>
      <c r="E67" s="28"/>
      <c r="F67" s="28"/>
      <c r="G67" s="28"/>
      <c r="H67" s="28"/>
      <c r="I67" s="28"/>
      <c r="J67" s="28"/>
      <c r="K67" s="28" t="s">
        <v>183</v>
      </c>
      <c r="L67" s="28"/>
      <c r="M67" s="9"/>
      <c r="N67" s="28"/>
      <c r="O67" s="9"/>
      <c r="P67" s="9"/>
      <c r="Q67" s="41"/>
      <c r="R67" s="46">
        <f t="shared" si="6"/>
        <v>77327</v>
      </c>
      <c r="S67" s="49">
        <f t="shared" si="0"/>
        <v>77327</v>
      </c>
      <c r="T67" s="52">
        <v>77327</v>
      </c>
      <c r="U67" s="52">
        <v>0</v>
      </c>
      <c r="V67" s="52">
        <v>0</v>
      </c>
      <c r="W67" s="49">
        <f t="shared" si="1"/>
        <v>0</v>
      </c>
      <c r="X67" s="52">
        <v>0</v>
      </c>
      <c r="Y67" s="52">
        <v>0</v>
      </c>
      <c r="Z67" s="52">
        <v>0</v>
      </c>
      <c r="AA67" s="49">
        <f t="shared" si="2"/>
        <v>0</v>
      </c>
      <c r="AB67" s="56">
        <v>0</v>
      </c>
      <c r="AC67" s="56">
        <v>0</v>
      </c>
      <c r="AD67" s="52">
        <v>0</v>
      </c>
      <c r="AE67" s="56">
        <v>0</v>
      </c>
      <c r="AF67" s="56">
        <v>0</v>
      </c>
      <c r="AG67" s="59">
        <v>0</v>
      </c>
      <c r="AH67" s="46">
        <f t="shared" si="3"/>
        <v>1623867</v>
      </c>
      <c r="AI67" s="63">
        <f t="shared" si="4"/>
        <v>1623867</v>
      </c>
      <c r="AJ67" s="52">
        <v>1623867</v>
      </c>
      <c r="AK67" s="52">
        <v>0</v>
      </c>
      <c r="AL67" s="52">
        <v>0</v>
      </c>
      <c r="AM67" s="63">
        <f t="shared" si="5"/>
        <v>0</v>
      </c>
      <c r="AN67" s="52">
        <v>0</v>
      </c>
      <c r="AO67" s="52">
        <v>0</v>
      </c>
      <c r="AP67" s="59">
        <v>0</v>
      </c>
      <c r="AQ67" s="28"/>
      <c r="AR67" s="28"/>
      <c r="AS67" s="9" t="s">
        <v>210</v>
      </c>
      <c r="AT67" s="28"/>
      <c r="AU67" s="9" t="s">
        <v>210</v>
      </c>
      <c r="AV67" s="28"/>
      <c r="AW67" s="28"/>
      <c r="AX67" s="28"/>
      <c r="AY67" s="28"/>
      <c r="AZ67" s="28"/>
      <c r="BA67" s="28"/>
      <c r="BB67" s="28"/>
      <c r="BC67" s="9" t="s">
        <v>210</v>
      </c>
      <c r="BD67" s="28"/>
      <c r="BE67" s="41"/>
      <c r="BF67" s="82"/>
      <c r="BG67" s="88"/>
      <c r="BH67" s="88" t="s">
        <v>183</v>
      </c>
      <c r="BI67" s="88"/>
      <c r="BJ67" s="88" t="s">
        <v>183</v>
      </c>
      <c r="BK67" s="88"/>
      <c r="BL67" s="88"/>
      <c r="BM67" s="88" t="s">
        <v>183</v>
      </c>
      <c r="BN67" s="88"/>
      <c r="BO67" s="88"/>
      <c r="BP67" s="88"/>
      <c r="BQ67" s="88"/>
      <c r="BR67" s="88" t="s">
        <v>183</v>
      </c>
      <c r="BS67" s="94"/>
      <c r="BT67" s="97"/>
      <c r="BU67" s="100"/>
      <c r="BV67" s="100"/>
      <c r="BW67" s="100" t="s">
        <v>183</v>
      </c>
      <c r="BX67" s="100" t="s">
        <v>183</v>
      </c>
      <c r="BY67" s="100"/>
      <c r="BZ67" s="100"/>
      <c r="CA67" s="100"/>
      <c r="CB67" s="100"/>
      <c r="CC67" s="100"/>
      <c r="CD67" s="100" t="s">
        <v>183</v>
      </c>
      <c r="CE67" s="100" t="s">
        <v>183</v>
      </c>
      <c r="CF67" s="100"/>
      <c r="CG67" s="100" t="s">
        <v>183</v>
      </c>
      <c r="CH67" s="100"/>
      <c r="CI67" s="100"/>
      <c r="CJ67" s="100"/>
      <c r="CK67" s="100"/>
      <c r="CL67" s="100"/>
      <c r="CM67" s="100"/>
      <c r="CN67" s="100"/>
      <c r="CO67" s="100"/>
      <c r="CP67" s="100"/>
      <c r="CQ67" s="94"/>
      <c r="CR67" s="107" t="s">
        <v>195</v>
      </c>
    </row>
    <row r="68" spans="1:96" s="3" customFormat="1" ht="19.5" customHeight="1" x14ac:dyDescent="0.4">
      <c r="A68" s="9">
        <v>59</v>
      </c>
      <c r="B68" s="18" t="s">
        <v>118</v>
      </c>
      <c r="C68" s="23">
        <v>25</v>
      </c>
      <c r="D68" s="28">
        <v>5</v>
      </c>
      <c r="E68" s="28">
        <v>1</v>
      </c>
      <c r="F68" s="28"/>
      <c r="G68" s="28"/>
      <c r="H68" s="28"/>
      <c r="I68" s="28">
        <v>19</v>
      </c>
      <c r="J68" s="28"/>
      <c r="K68" s="28" t="s">
        <v>183</v>
      </c>
      <c r="L68" s="28"/>
      <c r="M68" s="9"/>
      <c r="N68" s="28"/>
      <c r="O68" s="9"/>
      <c r="P68" s="9"/>
      <c r="Q68" s="41"/>
      <c r="R68" s="46">
        <f t="shared" si="6"/>
        <v>144635</v>
      </c>
      <c r="S68" s="49">
        <f t="shared" si="0"/>
        <v>144065</v>
      </c>
      <c r="T68" s="52">
        <v>60536</v>
      </c>
      <c r="U68" s="52">
        <v>83529</v>
      </c>
      <c r="V68" s="52">
        <v>0</v>
      </c>
      <c r="W68" s="49">
        <f t="shared" si="1"/>
        <v>570</v>
      </c>
      <c r="X68" s="52">
        <v>0</v>
      </c>
      <c r="Y68" s="52">
        <v>0</v>
      </c>
      <c r="Z68" s="52">
        <v>570</v>
      </c>
      <c r="AA68" s="49">
        <f t="shared" si="2"/>
        <v>0</v>
      </c>
      <c r="AB68" s="56">
        <v>0</v>
      </c>
      <c r="AC68" s="56">
        <v>0</v>
      </c>
      <c r="AD68" s="52">
        <v>0</v>
      </c>
      <c r="AE68" s="56">
        <v>0</v>
      </c>
      <c r="AF68" s="56">
        <v>0</v>
      </c>
      <c r="AG68" s="59">
        <v>0</v>
      </c>
      <c r="AH68" s="46">
        <f t="shared" si="3"/>
        <v>1273251</v>
      </c>
      <c r="AI68" s="63">
        <f t="shared" si="4"/>
        <v>1271256</v>
      </c>
      <c r="AJ68" s="52">
        <v>1271256</v>
      </c>
      <c r="AK68" s="52">
        <v>0</v>
      </c>
      <c r="AL68" s="52">
        <v>0</v>
      </c>
      <c r="AM68" s="63">
        <f t="shared" si="5"/>
        <v>1995</v>
      </c>
      <c r="AN68" s="52">
        <v>0</v>
      </c>
      <c r="AO68" s="52">
        <v>0</v>
      </c>
      <c r="AP68" s="59">
        <v>1995</v>
      </c>
      <c r="AQ68" s="73" t="s">
        <v>210</v>
      </c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9" t="s">
        <v>210</v>
      </c>
      <c r="BD68" s="28"/>
      <c r="BE68" s="41"/>
      <c r="BF68" s="82" t="s">
        <v>183</v>
      </c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 t="s">
        <v>183</v>
      </c>
      <c r="BS68" s="94"/>
      <c r="BT68" s="97"/>
      <c r="BU68" s="100"/>
      <c r="BV68" s="100"/>
      <c r="BW68" s="100" t="s">
        <v>183</v>
      </c>
      <c r="BX68" s="100"/>
      <c r="BY68" s="100"/>
      <c r="BZ68" s="100"/>
      <c r="CA68" s="100"/>
      <c r="CB68" s="100"/>
      <c r="CC68" s="100"/>
      <c r="CD68" s="100" t="s">
        <v>183</v>
      </c>
      <c r="CE68" s="100" t="s">
        <v>183</v>
      </c>
      <c r="CF68" s="100"/>
      <c r="CG68" s="100" t="s">
        <v>183</v>
      </c>
      <c r="CH68" s="100"/>
      <c r="CI68" s="100"/>
      <c r="CJ68" s="100"/>
      <c r="CK68" s="100"/>
      <c r="CL68" s="100"/>
      <c r="CM68" s="100"/>
      <c r="CN68" s="100"/>
      <c r="CO68" s="100"/>
      <c r="CP68" s="100"/>
      <c r="CQ68" s="94"/>
      <c r="CR68" s="107" t="s">
        <v>195</v>
      </c>
    </row>
    <row r="69" spans="1:96" s="3" customFormat="1" ht="19.5" customHeight="1" x14ac:dyDescent="0.4">
      <c r="A69" s="9">
        <v>60</v>
      </c>
      <c r="B69" s="18" t="s">
        <v>147</v>
      </c>
      <c r="C69" s="23">
        <v>15</v>
      </c>
      <c r="D69" s="28">
        <v>15</v>
      </c>
      <c r="E69" s="28"/>
      <c r="F69" s="28"/>
      <c r="G69" s="28"/>
      <c r="H69" s="28"/>
      <c r="I69" s="28"/>
      <c r="J69" s="28"/>
      <c r="K69" s="28" t="s">
        <v>183</v>
      </c>
      <c r="L69" s="28"/>
      <c r="M69" s="9"/>
      <c r="N69" s="28" t="s">
        <v>183</v>
      </c>
      <c r="O69" s="9"/>
      <c r="P69" s="9"/>
      <c r="Q69" s="41"/>
      <c r="R69" s="46">
        <f t="shared" si="6"/>
        <v>124588</v>
      </c>
      <c r="S69" s="49">
        <f t="shared" si="0"/>
        <v>124588</v>
      </c>
      <c r="T69" s="52">
        <v>124588</v>
      </c>
      <c r="U69" s="52">
        <v>0</v>
      </c>
      <c r="V69" s="52">
        <v>0</v>
      </c>
      <c r="W69" s="49">
        <f t="shared" si="1"/>
        <v>0</v>
      </c>
      <c r="X69" s="52">
        <v>0</v>
      </c>
      <c r="Y69" s="52">
        <v>0</v>
      </c>
      <c r="Z69" s="52">
        <v>0</v>
      </c>
      <c r="AA69" s="49">
        <f t="shared" si="2"/>
        <v>47176</v>
      </c>
      <c r="AB69" s="56">
        <v>0</v>
      </c>
      <c r="AC69" s="56">
        <v>0</v>
      </c>
      <c r="AD69" s="52">
        <v>47176</v>
      </c>
      <c r="AE69" s="56">
        <v>0</v>
      </c>
      <c r="AF69" s="56">
        <v>0</v>
      </c>
      <c r="AG69" s="59">
        <v>0</v>
      </c>
      <c r="AH69" s="46">
        <f t="shared" si="3"/>
        <v>2616348</v>
      </c>
      <c r="AI69" s="63">
        <f t="shared" si="4"/>
        <v>2616348</v>
      </c>
      <c r="AJ69" s="52">
        <v>2616348</v>
      </c>
      <c r="AK69" s="52">
        <v>0</v>
      </c>
      <c r="AL69" s="52">
        <v>0</v>
      </c>
      <c r="AM69" s="63">
        <f t="shared" si="5"/>
        <v>0</v>
      </c>
      <c r="AN69" s="52">
        <v>0</v>
      </c>
      <c r="AO69" s="52">
        <v>0</v>
      </c>
      <c r="AP69" s="59">
        <v>0</v>
      </c>
      <c r="AQ69" s="28"/>
      <c r="AR69" s="28"/>
      <c r="AS69" s="28"/>
      <c r="AT69" s="28"/>
      <c r="AU69" s="9" t="s">
        <v>210</v>
      </c>
      <c r="AV69" s="28"/>
      <c r="AW69" s="9" t="s">
        <v>210</v>
      </c>
      <c r="AX69" s="28"/>
      <c r="AY69" s="28"/>
      <c r="AZ69" s="28"/>
      <c r="BA69" s="28"/>
      <c r="BB69" s="28"/>
      <c r="BC69" s="9" t="s">
        <v>210</v>
      </c>
      <c r="BD69" s="28"/>
      <c r="BE69" s="41"/>
      <c r="BF69" s="82" t="s">
        <v>183</v>
      </c>
      <c r="BG69" s="88" t="s">
        <v>183</v>
      </c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 t="s">
        <v>183</v>
      </c>
      <c r="BS69" s="94"/>
      <c r="BT69" s="97" t="s">
        <v>183</v>
      </c>
      <c r="BU69" s="100"/>
      <c r="BV69" s="100"/>
      <c r="BW69" s="100" t="s">
        <v>183</v>
      </c>
      <c r="BX69" s="100"/>
      <c r="BY69" s="100"/>
      <c r="BZ69" s="100"/>
      <c r="CA69" s="100"/>
      <c r="CB69" s="100"/>
      <c r="CC69" s="100"/>
      <c r="CD69" s="100" t="s">
        <v>183</v>
      </c>
      <c r="CE69" s="100" t="s">
        <v>183</v>
      </c>
      <c r="CF69" s="100"/>
      <c r="CG69" s="100" t="s">
        <v>183</v>
      </c>
      <c r="CH69" s="100"/>
      <c r="CI69" s="100"/>
      <c r="CJ69" s="100"/>
      <c r="CK69" s="100"/>
      <c r="CL69" s="100"/>
      <c r="CM69" s="100"/>
      <c r="CN69" s="100"/>
      <c r="CO69" s="100"/>
      <c r="CP69" s="100"/>
      <c r="CQ69" s="94"/>
      <c r="CR69" s="107" t="s">
        <v>195</v>
      </c>
    </row>
    <row r="70" spans="1:96" s="3" customFormat="1" ht="19.5" customHeight="1" x14ac:dyDescent="0.4">
      <c r="A70" s="9">
        <v>61</v>
      </c>
      <c r="B70" s="18" t="s">
        <v>100</v>
      </c>
      <c r="C70" s="23">
        <v>11</v>
      </c>
      <c r="D70" s="28">
        <v>6</v>
      </c>
      <c r="E70" s="28"/>
      <c r="F70" s="28"/>
      <c r="G70" s="28"/>
      <c r="H70" s="28"/>
      <c r="I70" s="28">
        <v>5</v>
      </c>
      <c r="J70" s="28"/>
      <c r="K70" s="28" t="s">
        <v>183</v>
      </c>
      <c r="L70" s="28"/>
      <c r="M70" s="9"/>
      <c r="N70" s="28"/>
      <c r="O70" s="9"/>
      <c r="P70" s="9"/>
      <c r="Q70" s="41"/>
      <c r="R70" s="46">
        <f t="shared" si="6"/>
        <v>38400</v>
      </c>
      <c r="S70" s="49">
        <f t="shared" si="0"/>
        <v>38400</v>
      </c>
      <c r="T70" s="52">
        <v>38400</v>
      </c>
      <c r="U70" s="52">
        <v>0</v>
      </c>
      <c r="V70" s="52">
        <v>0</v>
      </c>
      <c r="W70" s="49">
        <f t="shared" si="1"/>
        <v>0</v>
      </c>
      <c r="X70" s="52">
        <v>0</v>
      </c>
      <c r="Y70" s="52">
        <v>0</v>
      </c>
      <c r="Z70" s="52">
        <v>0</v>
      </c>
      <c r="AA70" s="49">
        <f t="shared" si="2"/>
        <v>0</v>
      </c>
      <c r="AB70" s="56">
        <v>0</v>
      </c>
      <c r="AC70" s="56">
        <v>0</v>
      </c>
      <c r="AD70" s="52">
        <v>0</v>
      </c>
      <c r="AE70" s="56">
        <v>0</v>
      </c>
      <c r="AF70" s="56">
        <v>0</v>
      </c>
      <c r="AG70" s="59">
        <v>0</v>
      </c>
      <c r="AH70" s="46">
        <f t="shared" si="3"/>
        <v>806400</v>
      </c>
      <c r="AI70" s="63">
        <f t="shared" si="4"/>
        <v>806400</v>
      </c>
      <c r="AJ70" s="52">
        <v>806400</v>
      </c>
      <c r="AK70" s="52">
        <v>0</v>
      </c>
      <c r="AL70" s="52">
        <v>0</v>
      </c>
      <c r="AM70" s="63">
        <f t="shared" si="5"/>
        <v>0</v>
      </c>
      <c r="AN70" s="52">
        <v>0</v>
      </c>
      <c r="AO70" s="52">
        <v>0</v>
      </c>
      <c r="AP70" s="59">
        <v>0</v>
      </c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82" t="s">
        <v>183</v>
      </c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 t="s">
        <v>183</v>
      </c>
      <c r="BS70" s="94"/>
      <c r="BT70" s="97"/>
      <c r="BU70" s="100"/>
      <c r="BV70" s="100"/>
      <c r="BW70" s="100" t="s">
        <v>183</v>
      </c>
      <c r="BX70" s="100" t="s">
        <v>183</v>
      </c>
      <c r="BY70" s="100"/>
      <c r="BZ70" s="100"/>
      <c r="CA70" s="100"/>
      <c r="CB70" s="100"/>
      <c r="CC70" s="100"/>
      <c r="CD70" s="100" t="s">
        <v>183</v>
      </c>
      <c r="CE70" s="100" t="s">
        <v>183</v>
      </c>
      <c r="CF70" s="100"/>
      <c r="CG70" s="100" t="s">
        <v>183</v>
      </c>
      <c r="CH70" s="100"/>
      <c r="CI70" s="100"/>
      <c r="CJ70" s="100"/>
      <c r="CK70" s="100"/>
      <c r="CL70" s="100"/>
      <c r="CM70" s="100"/>
      <c r="CN70" s="100"/>
      <c r="CO70" s="100"/>
      <c r="CP70" s="100"/>
      <c r="CQ70" s="94"/>
      <c r="CR70" s="107" t="s">
        <v>195</v>
      </c>
    </row>
    <row r="71" spans="1:96" s="3" customFormat="1" ht="19.5" customHeight="1" x14ac:dyDescent="0.4">
      <c r="A71" s="9">
        <v>62</v>
      </c>
      <c r="B71" s="18" t="s">
        <v>146</v>
      </c>
      <c r="C71" s="23">
        <v>9</v>
      </c>
      <c r="D71" s="28">
        <v>9</v>
      </c>
      <c r="E71" s="28"/>
      <c r="F71" s="28"/>
      <c r="G71" s="28"/>
      <c r="H71" s="28"/>
      <c r="I71" s="28"/>
      <c r="J71" s="28"/>
      <c r="K71" s="28" t="s">
        <v>183</v>
      </c>
      <c r="L71" s="28"/>
      <c r="M71" s="9"/>
      <c r="N71" s="28"/>
      <c r="O71" s="9"/>
      <c r="P71" s="9"/>
      <c r="Q71" s="41"/>
      <c r="R71" s="46">
        <f t="shared" si="6"/>
        <v>68332</v>
      </c>
      <c r="S71" s="49">
        <f t="shared" si="0"/>
        <v>67746</v>
      </c>
      <c r="T71" s="52">
        <v>67746</v>
      </c>
      <c r="U71" s="52">
        <v>0</v>
      </c>
      <c r="V71" s="52">
        <v>0</v>
      </c>
      <c r="W71" s="49">
        <f t="shared" si="1"/>
        <v>586</v>
      </c>
      <c r="X71" s="52">
        <v>0</v>
      </c>
      <c r="Y71" s="52">
        <v>0</v>
      </c>
      <c r="Z71" s="52">
        <v>586</v>
      </c>
      <c r="AA71" s="49">
        <f t="shared" si="2"/>
        <v>0</v>
      </c>
      <c r="AB71" s="56">
        <v>0</v>
      </c>
      <c r="AC71" s="56">
        <v>0</v>
      </c>
      <c r="AD71" s="52">
        <v>0</v>
      </c>
      <c r="AE71" s="56">
        <v>0</v>
      </c>
      <c r="AF71" s="56">
        <v>0</v>
      </c>
      <c r="AG71" s="59">
        <v>0</v>
      </c>
      <c r="AH71" s="46">
        <f t="shared" si="3"/>
        <v>1424717</v>
      </c>
      <c r="AI71" s="63">
        <f t="shared" si="4"/>
        <v>1422666</v>
      </c>
      <c r="AJ71" s="52">
        <v>1422666</v>
      </c>
      <c r="AK71" s="52">
        <v>0</v>
      </c>
      <c r="AL71" s="52">
        <v>0</v>
      </c>
      <c r="AM71" s="63">
        <f t="shared" si="5"/>
        <v>2051</v>
      </c>
      <c r="AN71" s="52">
        <v>0</v>
      </c>
      <c r="AO71" s="52">
        <v>0</v>
      </c>
      <c r="AP71" s="59">
        <v>2051</v>
      </c>
      <c r="AQ71" s="73" t="s">
        <v>210</v>
      </c>
      <c r="AR71" s="28"/>
      <c r="AS71" s="74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82" t="s">
        <v>183</v>
      </c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 t="s">
        <v>183</v>
      </c>
      <c r="BS71" s="94"/>
      <c r="BT71" s="97"/>
      <c r="BU71" s="100"/>
      <c r="BV71" s="100"/>
      <c r="BW71" s="100"/>
      <c r="BX71" s="100" t="s">
        <v>183</v>
      </c>
      <c r="BY71" s="100"/>
      <c r="BZ71" s="100"/>
      <c r="CA71" s="100"/>
      <c r="CB71" s="100"/>
      <c r="CC71" s="100"/>
      <c r="CD71" s="100" t="s">
        <v>183</v>
      </c>
      <c r="CE71" s="100" t="s">
        <v>183</v>
      </c>
      <c r="CF71" s="100"/>
      <c r="CG71" s="100" t="s">
        <v>183</v>
      </c>
      <c r="CH71" s="100"/>
      <c r="CI71" s="100"/>
      <c r="CJ71" s="100"/>
      <c r="CK71" s="100"/>
      <c r="CL71" s="100"/>
      <c r="CM71" s="100"/>
      <c r="CN71" s="100"/>
      <c r="CO71" s="100"/>
      <c r="CP71" s="100"/>
      <c r="CQ71" s="94"/>
      <c r="CR71" s="107" t="s">
        <v>195</v>
      </c>
    </row>
    <row r="72" spans="1:96" s="3" customFormat="1" ht="19.5" customHeight="1" x14ac:dyDescent="0.4">
      <c r="A72" s="9">
        <v>63</v>
      </c>
      <c r="B72" s="18" t="s">
        <v>145</v>
      </c>
      <c r="C72" s="23">
        <v>33</v>
      </c>
      <c r="D72" s="28">
        <v>32</v>
      </c>
      <c r="E72" s="28">
        <v>1</v>
      </c>
      <c r="F72" s="28"/>
      <c r="G72" s="28"/>
      <c r="H72" s="28"/>
      <c r="I72" s="28"/>
      <c r="J72" s="28"/>
      <c r="K72" s="28" t="s">
        <v>183</v>
      </c>
      <c r="L72" s="28"/>
      <c r="M72" s="9"/>
      <c r="N72" s="28"/>
      <c r="O72" s="9"/>
      <c r="P72" s="9"/>
      <c r="Q72" s="41"/>
      <c r="R72" s="46">
        <f t="shared" si="6"/>
        <v>418592</v>
      </c>
      <c r="S72" s="49">
        <f t="shared" si="0"/>
        <v>414825</v>
      </c>
      <c r="T72" s="52">
        <v>152631</v>
      </c>
      <c r="U72" s="52">
        <v>0</v>
      </c>
      <c r="V72" s="52">
        <v>262194</v>
      </c>
      <c r="W72" s="49">
        <f t="shared" si="1"/>
        <v>3767</v>
      </c>
      <c r="X72" s="52">
        <v>0</v>
      </c>
      <c r="Y72" s="52">
        <v>0</v>
      </c>
      <c r="Z72" s="52">
        <v>3767</v>
      </c>
      <c r="AA72" s="49">
        <f t="shared" si="2"/>
        <v>0</v>
      </c>
      <c r="AB72" s="56">
        <v>0</v>
      </c>
      <c r="AC72" s="56">
        <v>0</v>
      </c>
      <c r="AD72" s="52">
        <v>0</v>
      </c>
      <c r="AE72" s="56">
        <v>0</v>
      </c>
      <c r="AF72" s="56">
        <v>0</v>
      </c>
      <c r="AG72" s="59">
        <v>0</v>
      </c>
      <c r="AH72" s="46">
        <f t="shared" si="3"/>
        <v>5315986</v>
      </c>
      <c r="AI72" s="63">
        <f t="shared" si="4"/>
        <v>5302803</v>
      </c>
      <c r="AJ72" s="52">
        <v>3205251</v>
      </c>
      <c r="AK72" s="52">
        <v>0</v>
      </c>
      <c r="AL72" s="52">
        <v>2097552</v>
      </c>
      <c r="AM72" s="63">
        <f t="shared" si="5"/>
        <v>13183</v>
      </c>
      <c r="AN72" s="52">
        <v>0</v>
      </c>
      <c r="AO72" s="52">
        <v>0</v>
      </c>
      <c r="AP72" s="59">
        <v>13183</v>
      </c>
      <c r="AQ72" s="73" t="s">
        <v>210</v>
      </c>
      <c r="AR72" s="28"/>
      <c r="AS72" s="28"/>
      <c r="AT72" s="28"/>
      <c r="AU72" s="9" t="s">
        <v>210</v>
      </c>
      <c r="AV72" s="28"/>
      <c r="AW72" s="9" t="s">
        <v>210</v>
      </c>
      <c r="AX72" s="28"/>
      <c r="AY72" s="28"/>
      <c r="AZ72" s="28"/>
      <c r="BA72" s="28"/>
      <c r="BB72" s="28"/>
      <c r="BC72" s="9" t="s">
        <v>210</v>
      </c>
      <c r="BD72" s="9" t="s">
        <v>210</v>
      </c>
      <c r="BE72" s="28" t="s">
        <v>210</v>
      </c>
      <c r="BF72" s="82" t="s">
        <v>183</v>
      </c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 t="s">
        <v>183</v>
      </c>
      <c r="BS72" s="94"/>
      <c r="BT72" s="97" t="s">
        <v>183</v>
      </c>
      <c r="BU72" s="100"/>
      <c r="BV72" s="100"/>
      <c r="BW72" s="100" t="s">
        <v>183</v>
      </c>
      <c r="BX72" s="100"/>
      <c r="BY72" s="100"/>
      <c r="BZ72" s="100"/>
      <c r="CA72" s="100"/>
      <c r="CB72" s="100"/>
      <c r="CC72" s="100"/>
      <c r="CD72" s="100" t="s">
        <v>183</v>
      </c>
      <c r="CE72" s="100" t="s">
        <v>183</v>
      </c>
      <c r="CF72" s="100"/>
      <c r="CG72" s="100" t="s">
        <v>183</v>
      </c>
      <c r="CH72" s="100"/>
      <c r="CI72" s="100"/>
      <c r="CJ72" s="100"/>
      <c r="CK72" s="100"/>
      <c r="CL72" s="100"/>
      <c r="CM72" s="100"/>
      <c r="CN72" s="100"/>
      <c r="CO72" s="100"/>
      <c r="CP72" s="100"/>
      <c r="CQ72" s="94"/>
      <c r="CR72" s="107" t="s">
        <v>195</v>
      </c>
    </row>
    <row r="73" spans="1:96" s="3" customFormat="1" ht="19.5" customHeight="1" x14ac:dyDescent="0.4">
      <c r="A73" s="9">
        <v>64</v>
      </c>
      <c r="B73" s="18" t="s">
        <v>144</v>
      </c>
      <c r="C73" s="23">
        <v>15</v>
      </c>
      <c r="D73" s="28">
        <v>5</v>
      </c>
      <c r="E73" s="28">
        <v>1</v>
      </c>
      <c r="F73" s="28"/>
      <c r="G73" s="28"/>
      <c r="H73" s="28"/>
      <c r="I73" s="28">
        <v>9</v>
      </c>
      <c r="J73" s="28"/>
      <c r="K73" s="28" t="s">
        <v>183</v>
      </c>
      <c r="L73" s="28"/>
      <c r="M73" s="9"/>
      <c r="N73" s="28"/>
      <c r="O73" s="9"/>
      <c r="P73" s="9"/>
      <c r="Q73" s="41"/>
      <c r="R73" s="46">
        <f t="shared" si="6"/>
        <v>61042</v>
      </c>
      <c r="S73" s="49">
        <f t="shared" si="0"/>
        <v>61042</v>
      </c>
      <c r="T73" s="52">
        <v>14044</v>
      </c>
      <c r="U73" s="52">
        <v>46998</v>
      </c>
      <c r="V73" s="52">
        <v>0</v>
      </c>
      <c r="W73" s="49">
        <f t="shared" si="1"/>
        <v>0</v>
      </c>
      <c r="X73" s="52">
        <v>0</v>
      </c>
      <c r="Y73" s="52">
        <v>0</v>
      </c>
      <c r="Z73" s="52">
        <v>0</v>
      </c>
      <c r="AA73" s="49">
        <f t="shared" si="2"/>
        <v>0</v>
      </c>
      <c r="AB73" s="56">
        <v>0</v>
      </c>
      <c r="AC73" s="56">
        <v>0</v>
      </c>
      <c r="AD73" s="52">
        <v>0</v>
      </c>
      <c r="AE73" s="56">
        <v>0</v>
      </c>
      <c r="AF73" s="56">
        <v>0</v>
      </c>
      <c r="AG73" s="59">
        <v>0</v>
      </c>
      <c r="AH73" s="46">
        <f t="shared" si="3"/>
        <v>670908</v>
      </c>
      <c r="AI73" s="63">
        <f t="shared" si="4"/>
        <v>670908</v>
      </c>
      <c r="AJ73" s="52">
        <v>294924</v>
      </c>
      <c r="AK73" s="52">
        <v>375984</v>
      </c>
      <c r="AL73" s="52">
        <v>0</v>
      </c>
      <c r="AM73" s="63">
        <f t="shared" si="5"/>
        <v>0</v>
      </c>
      <c r="AN73" s="52">
        <v>0</v>
      </c>
      <c r="AO73" s="52">
        <v>0</v>
      </c>
      <c r="AP73" s="59">
        <v>0</v>
      </c>
      <c r="AQ73" s="73" t="s">
        <v>210</v>
      </c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9" t="s">
        <v>210</v>
      </c>
      <c r="BD73" s="28"/>
      <c r="BE73" s="28"/>
      <c r="BF73" s="82"/>
      <c r="BG73" s="88" t="s">
        <v>183</v>
      </c>
      <c r="BH73" s="88"/>
      <c r="BI73" s="88"/>
      <c r="BJ73" s="88"/>
      <c r="BK73" s="88"/>
      <c r="BL73" s="88"/>
      <c r="BM73" s="88"/>
      <c r="BN73" s="88" t="s">
        <v>183</v>
      </c>
      <c r="BO73" s="88"/>
      <c r="BP73" s="88"/>
      <c r="BQ73" s="88"/>
      <c r="BR73" s="88"/>
      <c r="BS73" s="94"/>
      <c r="BT73" s="97"/>
      <c r="BU73" s="100"/>
      <c r="BV73" s="100"/>
      <c r="BW73" s="100" t="s">
        <v>183</v>
      </c>
      <c r="BX73" s="100" t="s">
        <v>183</v>
      </c>
      <c r="BY73" s="100"/>
      <c r="BZ73" s="100"/>
      <c r="CA73" s="100"/>
      <c r="CB73" s="100"/>
      <c r="CC73" s="100"/>
      <c r="CD73" s="100" t="s">
        <v>183</v>
      </c>
      <c r="CE73" s="100" t="s">
        <v>183</v>
      </c>
      <c r="CF73" s="100"/>
      <c r="CG73" s="100" t="s">
        <v>183</v>
      </c>
      <c r="CH73" s="100"/>
      <c r="CI73" s="100"/>
      <c r="CJ73" s="100"/>
      <c r="CK73" s="100"/>
      <c r="CL73" s="100"/>
      <c r="CM73" s="100"/>
      <c r="CN73" s="100"/>
      <c r="CO73" s="100"/>
      <c r="CP73" s="100"/>
      <c r="CQ73" s="94"/>
      <c r="CR73" s="107" t="s">
        <v>195</v>
      </c>
    </row>
    <row r="74" spans="1:96" s="3" customFormat="1" ht="19.5" customHeight="1" x14ac:dyDescent="0.4">
      <c r="A74" s="9">
        <v>65</v>
      </c>
      <c r="B74" s="18" t="s">
        <v>143</v>
      </c>
      <c r="C74" s="23">
        <v>16</v>
      </c>
      <c r="D74" s="28">
        <v>13</v>
      </c>
      <c r="E74" s="28"/>
      <c r="F74" s="28"/>
      <c r="G74" s="28"/>
      <c r="H74" s="28"/>
      <c r="I74" s="28">
        <v>3</v>
      </c>
      <c r="J74" s="28"/>
      <c r="K74" s="28"/>
      <c r="L74" s="28" t="s">
        <v>209</v>
      </c>
      <c r="M74" s="9"/>
      <c r="N74" s="28"/>
      <c r="O74" s="9"/>
      <c r="P74" s="9"/>
      <c r="Q74" s="41"/>
      <c r="R74" s="46">
        <f t="shared" ref="R74:R100" si="7">$S74+$W74</f>
        <v>124151</v>
      </c>
      <c r="S74" s="49">
        <f t="shared" ref="S74:S100" si="8">SUM($T74:$V74)</f>
        <v>123330</v>
      </c>
      <c r="T74" s="52">
        <v>35315</v>
      </c>
      <c r="U74" s="52">
        <v>88015</v>
      </c>
      <c r="V74" s="52">
        <v>0</v>
      </c>
      <c r="W74" s="49">
        <f t="shared" ref="W74:W100" si="9">SUM($X74:$Z74)</f>
        <v>821</v>
      </c>
      <c r="X74" s="52">
        <v>0</v>
      </c>
      <c r="Y74" s="52">
        <v>0</v>
      </c>
      <c r="Z74" s="52">
        <v>821</v>
      </c>
      <c r="AA74" s="49">
        <f t="shared" ref="AA74:AA100" si="10">SUM($AB74:$AG74)</f>
        <v>0</v>
      </c>
      <c r="AB74" s="56">
        <v>0</v>
      </c>
      <c r="AC74" s="56">
        <v>0</v>
      </c>
      <c r="AD74" s="52">
        <v>0</v>
      </c>
      <c r="AE74" s="56">
        <v>0</v>
      </c>
      <c r="AF74" s="56">
        <v>0</v>
      </c>
      <c r="AG74" s="59">
        <v>0</v>
      </c>
      <c r="AH74" s="46">
        <f t="shared" ref="AH74:AH100" si="11">$AI74+$AM74</f>
        <v>1158831</v>
      </c>
      <c r="AI74" s="63">
        <f t="shared" ref="AI74:AI100" si="12">SUM($AJ74:$AL74)</f>
        <v>1156533</v>
      </c>
      <c r="AJ74" s="52">
        <v>593274</v>
      </c>
      <c r="AK74" s="52">
        <v>563259</v>
      </c>
      <c r="AL74" s="52">
        <v>0</v>
      </c>
      <c r="AM74" s="63">
        <f t="shared" ref="AM74:AM100" si="13">SUM($AN74:$AP74)</f>
        <v>2298</v>
      </c>
      <c r="AN74" s="52">
        <v>0</v>
      </c>
      <c r="AO74" s="52">
        <v>0</v>
      </c>
      <c r="AP74" s="59">
        <v>2298</v>
      </c>
      <c r="AQ74" s="73" t="s">
        <v>210</v>
      </c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82"/>
      <c r="BG74" s="88" t="s">
        <v>183</v>
      </c>
      <c r="BH74" s="88"/>
      <c r="BI74" s="88"/>
      <c r="BJ74" s="88"/>
      <c r="BK74" s="88"/>
      <c r="BL74" s="88"/>
      <c r="BM74" s="88"/>
      <c r="BN74" s="88" t="s">
        <v>183</v>
      </c>
      <c r="BO74" s="88"/>
      <c r="BP74" s="88"/>
      <c r="BQ74" s="88"/>
      <c r="BR74" s="88" t="s">
        <v>183</v>
      </c>
      <c r="BS74" s="94"/>
      <c r="BT74" s="97" t="s">
        <v>183</v>
      </c>
      <c r="BU74" s="100"/>
      <c r="BV74" s="100"/>
      <c r="BW74" s="100" t="s">
        <v>183</v>
      </c>
      <c r="BX74" s="100" t="s">
        <v>183</v>
      </c>
      <c r="BY74" s="100"/>
      <c r="BZ74" s="100"/>
      <c r="CA74" s="100" t="s">
        <v>183</v>
      </c>
      <c r="CB74" s="100"/>
      <c r="CC74" s="100"/>
      <c r="CD74" s="100" t="s">
        <v>183</v>
      </c>
      <c r="CE74" s="100" t="s">
        <v>183</v>
      </c>
      <c r="CF74" s="100"/>
      <c r="CG74" s="100"/>
      <c r="CH74" s="100"/>
      <c r="CI74" s="100"/>
      <c r="CJ74" s="100"/>
      <c r="CK74" s="100"/>
      <c r="CL74" s="100" t="s">
        <v>183</v>
      </c>
      <c r="CM74" s="100"/>
      <c r="CN74" s="100"/>
      <c r="CO74" s="100"/>
      <c r="CP74" s="100"/>
      <c r="CQ74" s="94"/>
      <c r="CR74" s="107" t="s">
        <v>195</v>
      </c>
    </row>
    <row r="75" spans="1:96" s="3" customFormat="1" ht="19.5" customHeight="1" x14ac:dyDescent="0.4">
      <c r="A75" s="9">
        <v>66</v>
      </c>
      <c r="B75" s="18" t="s">
        <v>142</v>
      </c>
      <c r="C75" s="23">
        <v>12</v>
      </c>
      <c r="D75" s="28">
        <v>7</v>
      </c>
      <c r="E75" s="28"/>
      <c r="F75" s="28"/>
      <c r="G75" s="28"/>
      <c r="H75" s="28"/>
      <c r="I75" s="28">
        <v>5</v>
      </c>
      <c r="J75" s="28"/>
      <c r="K75" s="28" t="s">
        <v>183</v>
      </c>
      <c r="L75" s="28"/>
      <c r="M75" s="9"/>
      <c r="N75" s="28"/>
      <c r="O75" s="9"/>
      <c r="P75" s="9"/>
      <c r="Q75" s="41"/>
      <c r="R75" s="46">
        <f t="shared" si="7"/>
        <v>59906</v>
      </c>
      <c r="S75" s="49">
        <f t="shared" si="8"/>
        <v>59906</v>
      </c>
      <c r="T75" s="52">
        <v>23711</v>
      </c>
      <c r="U75" s="52">
        <v>36195</v>
      </c>
      <c r="V75" s="52">
        <v>0</v>
      </c>
      <c r="W75" s="49">
        <f t="shared" si="9"/>
        <v>0</v>
      </c>
      <c r="X75" s="52">
        <v>0</v>
      </c>
      <c r="Y75" s="52">
        <v>0</v>
      </c>
      <c r="Z75" s="52">
        <v>0</v>
      </c>
      <c r="AA75" s="49">
        <f t="shared" si="10"/>
        <v>0</v>
      </c>
      <c r="AB75" s="56">
        <v>0</v>
      </c>
      <c r="AC75" s="56">
        <v>0</v>
      </c>
      <c r="AD75" s="52">
        <v>0</v>
      </c>
      <c r="AE75" s="56">
        <v>0</v>
      </c>
      <c r="AF75" s="56">
        <v>0</v>
      </c>
      <c r="AG75" s="59">
        <v>0</v>
      </c>
      <c r="AH75" s="46">
        <f t="shared" si="11"/>
        <v>787491</v>
      </c>
      <c r="AI75" s="63">
        <f t="shared" si="12"/>
        <v>787491</v>
      </c>
      <c r="AJ75" s="52">
        <v>497931</v>
      </c>
      <c r="AK75" s="52">
        <v>289560</v>
      </c>
      <c r="AL75" s="52">
        <v>0</v>
      </c>
      <c r="AM75" s="63">
        <f t="shared" si="13"/>
        <v>0</v>
      </c>
      <c r="AN75" s="52">
        <v>0</v>
      </c>
      <c r="AO75" s="52">
        <v>0</v>
      </c>
      <c r="AP75" s="59">
        <v>0</v>
      </c>
      <c r="AQ75" s="73" t="s">
        <v>210</v>
      </c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9" t="s">
        <v>210</v>
      </c>
      <c r="BD75" s="9" t="s">
        <v>210</v>
      </c>
      <c r="BE75" s="28" t="s">
        <v>210</v>
      </c>
      <c r="BF75" s="82" t="s">
        <v>183</v>
      </c>
      <c r="BG75" s="88"/>
      <c r="BH75" s="88"/>
      <c r="BI75" s="88"/>
      <c r="BJ75" s="88"/>
      <c r="BK75" s="88"/>
      <c r="BL75" s="88" t="s">
        <v>183</v>
      </c>
      <c r="BM75" s="88"/>
      <c r="BN75" s="88"/>
      <c r="BO75" s="88"/>
      <c r="BP75" s="88"/>
      <c r="BQ75" s="88"/>
      <c r="BR75" s="88"/>
      <c r="BS75" s="94"/>
      <c r="BT75" s="97"/>
      <c r="BU75" s="100"/>
      <c r="BV75" s="100"/>
      <c r="BW75" s="100" t="s">
        <v>183</v>
      </c>
      <c r="BX75" s="100" t="s">
        <v>183</v>
      </c>
      <c r="BY75" s="100"/>
      <c r="BZ75" s="100"/>
      <c r="CA75" s="100"/>
      <c r="CB75" s="100"/>
      <c r="CC75" s="100"/>
      <c r="CD75" s="100" t="s">
        <v>183</v>
      </c>
      <c r="CE75" s="100" t="s">
        <v>183</v>
      </c>
      <c r="CF75" s="100"/>
      <c r="CG75" s="100" t="s">
        <v>183</v>
      </c>
      <c r="CH75" s="100"/>
      <c r="CI75" s="100"/>
      <c r="CJ75" s="100"/>
      <c r="CK75" s="100"/>
      <c r="CL75" s="100"/>
      <c r="CM75" s="100"/>
      <c r="CN75" s="100"/>
      <c r="CO75" s="100"/>
      <c r="CP75" s="100"/>
      <c r="CQ75" s="94"/>
      <c r="CR75" s="107" t="s">
        <v>195</v>
      </c>
    </row>
    <row r="76" spans="1:96" s="3" customFormat="1" ht="19.5" customHeight="1" x14ac:dyDescent="0.4">
      <c r="A76" s="9">
        <v>67</v>
      </c>
      <c r="B76" s="18" t="s">
        <v>140</v>
      </c>
      <c r="C76" s="23">
        <v>6</v>
      </c>
      <c r="D76" s="28">
        <v>1</v>
      </c>
      <c r="E76" s="28">
        <v>1</v>
      </c>
      <c r="F76" s="28"/>
      <c r="G76" s="28"/>
      <c r="H76" s="28"/>
      <c r="I76" s="28">
        <v>4</v>
      </c>
      <c r="J76" s="28"/>
      <c r="K76" s="28" t="s">
        <v>183</v>
      </c>
      <c r="L76" s="28"/>
      <c r="M76" s="9"/>
      <c r="N76" s="28"/>
      <c r="O76" s="9"/>
      <c r="P76" s="9"/>
      <c r="Q76" s="41"/>
      <c r="R76" s="46">
        <f t="shared" si="7"/>
        <v>31068</v>
      </c>
      <c r="S76" s="49">
        <f t="shared" si="8"/>
        <v>31068</v>
      </c>
      <c r="T76" s="52">
        <v>0</v>
      </c>
      <c r="U76" s="52">
        <v>31068</v>
      </c>
      <c r="V76" s="52">
        <v>0</v>
      </c>
      <c r="W76" s="49">
        <f t="shared" si="9"/>
        <v>0</v>
      </c>
      <c r="X76" s="52">
        <v>0</v>
      </c>
      <c r="Y76" s="52">
        <v>0</v>
      </c>
      <c r="Z76" s="52">
        <v>0</v>
      </c>
      <c r="AA76" s="49">
        <f t="shared" si="10"/>
        <v>0</v>
      </c>
      <c r="AB76" s="56">
        <v>0</v>
      </c>
      <c r="AC76" s="56">
        <v>0</v>
      </c>
      <c r="AD76" s="52">
        <v>0</v>
      </c>
      <c r="AE76" s="56">
        <v>0</v>
      </c>
      <c r="AF76" s="56">
        <v>0</v>
      </c>
      <c r="AG76" s="59">
        <v>0</v>
      </c>
      <c r="AH76" s="46">
        <f t="shared" si="11"/>
        <v>248544</v>
      </c>
      <c r="AI76" s="63">
        <f t="shared" si="12"/>
        <v>248544</v>
      </c>
      <c r="AJ76" s="52">
        <v>0</v>
      </c>
      <c r="AK76" s="52">
        <v>248544</v>
      </c>
      <c r="AL76" s="52">
        <v>0</v>
      </c>
      <c r="AM76" s="63">
        <f t="shared" si="13"/>
        <v>0</v>
      </c>
      <c r="AN76" s="52">
        <v>0</v>
      </c>
      <c r="AO76" s="52">
        <v>0</v>
      </c>
      <c r="AP76" s="59">
        <v>0</v>
      </c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9" t="s">
        <v>210</v>
      </c>
      <c r="BE76" s="41"/>
      <c r="BF76" s="82" t="s">
        <v>183</v>
      </c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 t="s">
        <v>183</v>
      </c>
      <c r="BS76" s="94"/>
      <c r="BT76" s="97"/>
      <c r="BU76" s="100"/>
      <c r="BV76" s="100"/>
      <c r="BW76" s="100" t="s">
        <v>183</v>
      </c>
      <c r="BX76" s="100" t="s">
        <v>183</v>
      </c>
      <c r="BY76" s="100"/>
      <c r="BZ76" s="100"/>
      <c r="CA76" s="100"/>
      <c r="CB76" s="100"/>
      <c r="CC76" s="100"/>
      <c r="CD76" s="100" t="s">
        <v>183</v>
      </c>
      <c r="CE76" s="100" t="s">
        <v>183</v>
      </c>
      <c r="CF76" s="100"/>
      <c r="CG76" s="100" t="s">
        <v>183</v>
      </c>
      <c r="CH76" s="100"/>
      <c r="CI76" s="100"/>
      <c r="CJ76" s="100"/>
      <c r="CK76" s="100"/>
      <c r="CL76" s="100"/>
      <c r="CM76" s="100"/>
      <c r="CN76" s="100"/>
      <c r="CO76" s="100"/>
      <c r="CP76" s="100"/>
      <c r="CQ76" s="94"/>
      <c r="CR76" s="107" t="s">
        <v>195</v>
      </c>
    </row>
    <row r="77" spans="1:96" s="3" customFormat="1" ht="19.5" customHeight="1" x14ac:dyDescent="0.4">
      <c r="A77" s="9">
        <v>68</v>
      </c>
      <c r="B77" s="18" t="s">
        <v>1</v>
      </c>
      <c r="C77" s="23">
        <v>33</v>
      </c>
      <c r="D77" s="28">
        <v>22</v>
      </c>
      <c r="E77" s="28"/>
      <c r="F77" s="28"/>
      <c r="G77" s="28"/>
      <c r="H77" s="28"/>
      <c r="I77" s="28">
        <v>11</v>
      </c>
      <c r="J77" s="28"/>
      <c r="K77" s="28" t="s">
        <v>183</v>
      </c>
      <c r="L77" s="28"/>
      <c r="M77" s="9"/>
      <c r="N77" s="28"/>
      <c r="O77" s="9"/>
      <c r="P77" s="9"/>
      <c r="Q77" s="41"/>
      <c r="R77" s="46">
        <f t="shared" si="7"/>
        <v>175993</v>
      </c>
      <c r="S77" s="49">
        <f t="shared" si="8"/>
        <v>173712</v>
      </c>
      <c r="T77" s="52">
        <v>97788</v>
      </c>
      <c r="U77" s="52">
        <v>72532</v>
      </c>
      <c r="V77" s="52">
        <v>3392</v>
      </c>
      <c r="W77" s="49">
        <f t="shared" si="9"/>
        <v>2281</v>
      </c>
      <c r="X77" s="52">
        <v>0</v>
      </c>
      <c r="Y77" s="52">
        <v>0</v>
      </c>
      <c r="Z77" s="52">
        <v>2281</v>
      </c>
      <c r="AA77" s="49">
        <f t="shared" si="10"/>
        <v>0</v>
      </c>
      <c r="AB77" s="56">
        <v>0</v>
      </c>
      <c r="AC77" s="56">
        <v>0</v>
      </c>
      <c r="AD77" s="52">
        <v>0</v>
      </c>
      <c r="AE77" s="56">
        <v>0</v>
      </c>
      <c r="AF77" s="56">
        <v>0</v>
      </c>
      <c r="AG77" s="59">
        <v>0</v>
      </c>
      <c r="AH77" s="46">
        <f t="shared" si="11"/>
        <v>2061530</v>
      </c>
      <c r="AI77" s="63">
        <f t="shared" si="12"/>
        <v>2053548</v>
      </c>
      <c r="AJ77" s="52">
        <v>2053548</v>
      </c>
      <c r="AK77" s="52">
        <v>0</v>
      </c>
      <c r="AL77" s="52">
        <v>0</v>
      </c>
      <c r="AM77" s="63">
        <f t="shared" si="13"/>
        <v>7982</v>
      </c>
      <c r="AN77" s="52">
        <v>0</v>
      </c>
      <c r="AO77" s="52">
        <v>0</v>
      </c>
      <c r="AP77" s="59">
        <v>7982</v>
      </c>
      <c r="AQ77" s="28"/>
      <c r="AR77" s="28"/>
      <c r="AS77" s="9" t="s">
        <v>210</v>
      </c>
      <c r="AT77" s="28"/>
      <c r="AU77" s="9" t="s">
        <v>210</v>
      </c>
      <c r="AV77" s="28"/>
      <c r="AW77" s="9" t="s">
        <v>210</v>
      </c>
      <c r="AX77" s="28"/>
      <c r="AY77" s="28"/>
      <c r="AZ77" s="28"/>
      <c r="BA77" s="28"/>
      <c r="BB77" s="28"/>
      <c r="BC77" s="9" t="s">
        <v>210</v>
      </c>
      <c r="BD77" s="9" t="s">
        <v>210</v>
      </c>
      <c r="BE77" s="28" t="s">
        <v>210</v>
      </c>
      <c r="BF77" s="82" t="s">
        <v>183</v>
      </c>
      <c r="BG77" s="88"/>
      <c r="BH77" s="88"/>
      <c r="BI77" s="88"/>
      <c r="BJ77" s="88"/>
      <c r="BK77" s="88"/>
      <c r="BL77" s="88" t="s">
        <v>183</v>
      </c>
      <c r="BM77" s="88"/>
      <c r="BN77" s="88"/>
      <c r="BO77" s="88"/>
      <c r="BP77" s="88"/>
      <c r="BQ77" s="88"/>
      <c r="BR77" s="88"/>
      <c r="BS77" s="94"/>
      <c r="BT77" s="97"/>
      <c r="BU77" s="100"/>
      <c r="BV77" s="100"/>
      <c r="BW77" s="100" t="s">
        <v>183</v>
      </c>
      <c r="BX77" s="100" t="s">
        <v>183</v>
      </c>
      <c r="BY77" s="100"/>
      <c r="BZ77" s="100"/>
      <c r="CA77" s="100"/>
      <c r="CB77" s="100"/>
      <c r="CC77" s="100"/>
      <c r="CD77" s="100" t="s">
        <v>183</v>
      </c>
      <c r="CE77" s="100" t="s">
        <v>183</v>
      </c>
      <c r="CF77" s="100"/>
      <c r="CG77" s="100" t="s">
        <v>183</v>
      </c>
      <c r="CH77" s="100"/>
      <c r="CI77" s="100"/>
      <c r="CJ77" s="100"/>
      <c r="CK77" s="100"/>
      <c r="CL77" s="100"/>
      <c r="CM77" s="100"/>
      <c r="CN77" s="100"/>
      <c r="CO77" s="100"/>
      <c r="CP77" s="100"/>
      <c r="CQ77" s="94"/>
      <c r="CR77" s="107" t="s">
        <v>195</v>
      </c>
    </row>
    <row r="78" spans="1:96" s="3" customFormat="1" ht="19.5" customHeight="1" x14ac:dyDescent="0.4">
      <c r="A78" s="9">
        <v>69</v>
      </c>
      <c r="B78" s="18" t="s">
        <v>139</v>
      </c>
      <c r="C78" s="23">
        <v>41</v>
      </c>
      <c r="D78" s="28">
        <v>31</v>
      </c>
      <c r="E78" s="28">
        <v>1</v>
      </c>
      <c r="F78" s="28"/>
      <c r="G78" s="28"/>
      <c r="H78" s="28"/>
      <c r="I78" s="28">
        <v>9</v>
      </c>
      <c r="J78" s="28"/>
      <c r="K78" s="28" t="s">
        <v>183</v>
      </c>
      <c r="L78" s="28"/>
      <c r="M78" s="9"/>
      <c r="N78" s="28"/>
      <c r="O78" s="9"/>
      <c r="P78" s="9"/>
      <c r="Q78" s="41"/>
      <c r="R78" s="46">
        <f t="shared" si="7"/>
        <v>171775</v>
      </c>
      <c r="S78" s="49">
        <f t="shared" si="8"/>
        <v>171775</v>
      </c>
      <c r="T78" s="52">
        <v>60381</v>
      </c>
      <c r="U78" s="52">
        <v>111394</v>
      </c>
      <c r="V78" s="52">
        <v>0</v>
      </c>
      <c r="W78" s="49">
        <f t="shared" si="9"/>
        <v>0</v>
      </c>
      <c r="X78" s="52">
        <v>0</v>
      </c>
      <c r="Y78" s="52">
        <v>0</v>
      </c>
      <c r="Z78" s="52">
        <v>0</v>
      </c>
      <c r="AA78" s="49">
        <f t="shared" si="10"/>
        <v>0</v>
      </c>
      <c r="AB78" s="56">
        <v>0</v>
      </c>
      <c r="AC78" s="56">
        <v>0</v>
      </c>
      <c r="AD78" s="52">
        <v>0</v>
      </c>
      <c r="AE78" s="56">
        <v>0</v>
      </c>
      <c r="AF78" s="56">
        <v>0</v>
      </c>
      <c r="AG78" s="59">
        <v>0</v>
      </c>
      <c r="AH78" s="46">
        <f t="shared" si="11"/>
        <v>4254529</v>
      </c>
      <c r="AI78" s="63">
        <f t="shared" si="12"/>
        <v>4254529</v>
      </c>
      <c r="AJ78" s="52">
        <v>1268001</v>
      </c>
      <c r="AK78" s="52">
        <v>891152</v>
      </c>
      <c r="AL78" s="52">
        <v>2095376</v>
      </c>
      <c r="AM78" s="63">
        <f t="shared" si="13"/>
        <v>0</v>
      </c>
      <c r="AN78" s="52">
        <v>0</v>
      </c>
      <c r="AO78" s="52">
        <v>0</v>
      </c>
      <c r="AP78" s="59">
        <v>0</v>
      </c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9" t="s">
        <v>210</v>
      </c>
      <c r="BD78" s="9" t="s">
        <v>210</v>
      </c>
      <c r="BE78" s="28" t="s">
        <v>210</v>
      </c>
      <c r="BF78" s="82" t="s">
        <v>183</v>
      </c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 t="s">
        <v>183</v>
      </c>
      <c r="BS78" s="94"/>
      <c r="BT78" s="97" t="s">
        <v>183</v>
      </c>
      <c r="BU78" s="100"/>
      <c r="BV78" s="100"/>
      <c r="BW78" s="100"/>
      <c r="BX78" s="100" t="s">
        <v>183</v>
      </c>
      <c r="BY78" s="100"/>
      <c r="BZ78" s="100"/>
      <c r="CA78" s="100"/>
      <c r="CB78" s="100"/>
      <c r="CC78" s="100"/>
      <c r="CD78" s="100" t="s">
        <v>183</v>
      </c>
      <c r="CE78" s="100" t="s">
        <v>183</v>
      </c>
      <c r="CF78" s="100"/>
      <c r="CG78" s="100" t="s">
        <v>183</v>
      </c>
      <c r="CH78" s="100"/>
      <c r="CI78" s="100"/>
      <c r="CJ78" s="100"/>
      <c r="CK78" s="100"/>
      <c r="CL78" s="100"/>
      <c r="CM78" s="100"/>
      <c r="CN78" s="100"/>
      <c r="CO78" s="100"/>
      <c r="CP78" s="100"/>
      <c r="CQ78" s="94"/>
      <c r="CR78" s="107" t="s">
        <v>195</v>
      </c>
    </row>
    <row r="79" spans="1:96" s="3" customFormat="1" ht="19.5" customHeight="1" x14ac:dyDescent="0.4">
      <c r="A79" s="9">
        <v>70</v>
      </c>
      <c r="B79" s="18" t="s">
        <v>114</v>
      </c>
      <c r="C79" s="23">
        <v>5</v>
      </c>
      <c r="D79" s="28">
        <v>4</v>
      </c>
      <c r="E79" s="28">
        <v>1</v>
      </c>
      <c r="F79" s="28"/>
      <c r="G79" s="28"/>
      <c r="H79" s="28"/>
      <c r="I79" s="28"/>
      <c r="J79" s="28"/>
      <c r="K79" s="28" t="s">
        <v>183</v>
      </c>
      <c r="L79" s="28"/>
      <c r="M79" s="9"/>
      <c r="N79" s="28"/>
      <c r="O79" s="9"/>
      <c r="P79" s="9"/>
      <c r="Q79" s="41"/>
      <c r="R79" s="46">
        <f t="shared" si="7"/>
        <v>20644</v>
      </c>
      <c r="S79" s="49">
        <f t="shared" si="8"/>
        <v>20644</v>
      </c>
      <c r="T79" s="52">
        <v>0</v>
      </c>
      <c r="U79" s="52">
        <v>20644</v>
      </c>
      <c r="V79" s="52">
        <v>0</v>
      </c>
      <c r="W79" s="49">
        <f t="shared" si="9"/>
        <v>0</v>
      </c>
      <c r="X79" s="52">
        <v>0</v>
      </c>
      <c r="Y79" s="52">
        <v>0</v>
      </c>
      <c r="Z79" s="52">
        <v>0</v>
      </c>
      <c r="AA79" s="49">
        <f t="shared" si="10"/>
        <v>0</v>
      </c>
      <c r="AB79" s="56">
        <v>0</v>
      </c>
      <c r="AC79" s="56">
        <v>0</v>
      </c>
      <c r="AD79" s="52">
        <v>0</v>
      </c>
      <c r="AE79" s="56">
        <v>0</v>
      </c>
      <c r="AF79" s="56">
        <v>0</v>
      </c>
      <c r="AG79" s="59">
        <v>0</v>
      </c>
      <c r="AH79" s="46">
        <f t="shared" si="11"/>
        <v>165152</v>
      </c>
      <c r="AI79" s="63">
        <f t="shared" si="12"/>
        <v>165152</v>
      </c>
      <c r="AJ79" s="52">
        <v>0</v>
      </c>
      <c r="AK79" s="52">
        <v>165152</v>
      </c>
      <c r="AL79" s="52">
        <v>0</v>
      </c>
      <c r="AM79" s="63">
        <f t="shared" si="13"/>
        <v>0</v>
      </c>
      <c r="AN79" s="52">
        <v>0</v>
      </c>
      <c r="AO79" s="52">
        <v>0</v>
      </c>
      <c r="AP79" s="59">
        <v>0</v>
      </c>
      <c r="AQ79" s="28"/>
      <c r="AR79" s="28"/>
      <c r="AS79" s="28"/>
      <c r="AT79" s="28" t="s">
        <v>210</v>
      </c>
      <c r="AU79" s="28"/>
      <c r="AV79" s="28"/>
      <c r="AW79" s="28"/>
      <c r="AX79" s="28"/>
      <c r="AY79" s="28"/>
      <c r="AZ79" s="28"/>
      <c r="BA79" s="28"/>
      <c r="BB79" s="28"/>
      <c r="BC79" s="28"/>
      <c r="BD79" s="9" t="s">
        <v>210</v>
      </c>
      <c r="BE79" s="28" t="s">
        <v>210</v>
      </c>
      <c r="BF79" s="82" t="s">
        <v>183</v>
      </c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 t="s">
        <v>183</v>
      </c>
      <c r="BS79" s="94"/>
      <c r="BT79" s="97"/>
      <c r="BU79" s="100"/>
      <c r="BV79" s="100"/>
      <c r="BW79" s="100"/>
      <c r="BX79" s="100"/>
      <c r="BY79" s="100"/>
      <c r="BZ79" s="100"/>
      <c r="CA79" s="100" t="s">
        <v>183</v>
      </c>
      <c r="CB79" s="100"/>
      <c r="CC79" s="100"/>
      <c r="CD79" s="100" t="s">
        <v>183</v>
      </c>
      <c r="CE79" s="100" t="s">
        <v>183</v>
      </c>
      <c r="CF79" s="100"/>
      <c r="CG79" s="100" t="s">
        <v>183</v>
      </c>
      <c r="CH79" s="100"/>
      <c r="CI79" s="100"/>
      <c r="CJ79" s="100"/>
      <c r="CK79" s="100"/>
      <c r="CL79" s="100"/>
      <c r="CM79" s="100"/>
      <c r="CN79" s="100"/>
      <c r="CO79" s="100"/>
      <c r="CP79" s="100"/>
      <c r="CQ79" s="94"/>
      <c r="CR79" s="107" t="s">
        <v>195</v>
      </c>
    </row>
    <row r="80" spans="1:96" s="3" customFormat="1" ht="19.5" customHeight="1" x14ac:dyDescent="0.4">
      <c r="A80" s="9">
        <v>71</v>
      </c>
      <c r="B80" s="18" t="s">
        <v>138</v>
      </c>
      <c r="C80" s="23">
        <v>10</v>
      </c>
      <c r="D80" s="28">
        <v>9</v>
      </c>
      <c r="E80" s="28">
        <v>1</v>
      </c>
      <c r="F80" s="28"/>
      <c r="G80" s="28"/>
      <c r="H80" s="28"/>
      <c r="I80" s="28"/>
      <c r="J80" s="28"/>
      <c r="K80" s="28" t="s">
        <v>209</v>
      </c>
      <c r="L80" s="28"/>
      <c r="M80" s="9"/>
      <c r="N80" s="28"/>
      <c r="O80" s="9"/>
      <c r="P80" s="9"/>
      <c r="Q80" s="41"/>
      <c r="R80" s="46">
        <f t="shared" si="7"/>
        <v>39507</v>
      </c>
      <c r="S80" s="49">
        <f t="shared" si="8"/>
        <v>32091</v>
      </c>
      <c r="T80" s="52">
        <v>5975</v>
      </c>
      <c r="U80" s="52">
        <v>26116</v>
      </c>
      <c r="V80" s="52">
        <v>0</v>
      </c>
      <c r="W80" s="49">
        <f t="shared" si="9"/>
        <v>7416</v>
      </c>
      <c r="X80" s="52">
        <v>0</v>
      </c>
      <c r="Y80" s="52">
        <v>0</v>
      </c>
      <c r="Z80" s="52">
        <v>7416</v>
      </c>
      <c r="AA80" s="49">
        <f t="shared" si="10"/>
        <v>0</v>
      </c>
      <c r="AB80" s="56">
        <v>0</v>
      </c>
      <c r="AC80" s="56">
        <v>0</v>
      </c>
      <c r="AD80" s="52">
        <v>0</v>
      </c>
      <c r="AE80" s="56">
        <v>0</v>
      </c>
      <c r="AF80" s="56">
        <v>0</v>
      </c>
      <c r="AG80" s="59">
        <v>0</v>
      </c>
      <c r="AH80" s="46">
        <f t="shared" si="11"/>
        <v>360359</v>
      </c>
      <c r="AI80" s="63">
        <f t="shared" si="12"/>
        <v>334403</v>
      </c>
      <c r="AJ80" s="52">
        <v>125475</v>
      </c>
      <c r="AK80" s="52">
        <v>208928</v>
      </c>
      <c r="AL80" s="52">
        <v>0</v>
      </c>
      <c r="AM80" s="63">
        <f t="shared" si="13"/>
        <v>25956</v>
      </c>
      <c r="AN80" s="52">
        <v>0</v>
      </c>
      <c r="AO80" s="52">
        <v>0</v>
      </c>
      <c r="AP80" s="59">
        <v>25956</v>
      </c>
      <c r="AQ80" s="73" t="s">
        <v>210</v>
      </c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9" t="s">
        <v>210</v>
      </c>
      <c r="BD80" s="28"/>
      <c r="BE80" s="28"/>
      <c r="BF80" s="82" t="s">
        <v>183</v>
      </c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 t="s">
        <v>183</v>
      </c>
      <c r="BS80" s="94"/>
      <c r="BT80" s="97"/>
      <c r="BU80" s="100"/>
      <c r="BV80" s="100"/>
      <c r="BW80" s="100" t="s">
        <v>183</v>
      </c>
      <c r="BX80" s="100" t="s">
        <v>183</v>
      </c>
      <c r="BY80" s="100"/>
      <c r="BZ80" s="100"/>
      <c r="CA80" s="100"/>
      <c r="CB80" s="100"/>
      <c r="CC80" s="100"/>
      <c r="CD80" s="100" t="s">
        <v>183</v>
      </c>
      <c r="CE80" s="100" t="s">
        <v>183</v>
      </c>
      <c r="CF80" s="100"/>
      <c r="CG80" s="100" t="s">
        <v>183</v>
      </c>
      <c r="CH80" s="100"/>
      <c r="CI80" s="100"/>
      <c r="CJ80" s="100"/>
      <c r="CK80" s="100"/>
      <c r="CL80" s="100"/>
      <c r="CM80" s="100"/>
      <c r="CN80" s="100"/>
      <c r="CO80" s="100"/>
      <c r="CP80" s="100"/>
      <c r="CQ80" s="94"/>
      <c r="CR80" s="107" t="s">
        <v>195</v>
      </c>
    </row>
    <row r="81" spans="1:96" s="3" customFormat="1" ht="19.5" customHeight="1" x14ac:dyDescent="0.4">
      <c r="A81" s="9">
        <v>72</v>
      </c>
      <c r="B81" s="18" t="s">
        <v>137</v>
      </c>
      <c r="C81" s="23">
        <v>14</v>
      </c>
      <c r="D81" s="28">
        <v>3</v>
      </c>
      <c r="E81" s="28">
        <v>1</v>
      </c>
      <c r="F81" s="28"/>
      <c r="G81" s="28"/>
      <c r="H81" s="28"/>
      <c r="I81" s="28">
        <v>10</v>
      </c>
      <c r="J81" s="28"/>
      <c r="K81" s="28" t="s">
        <v>183</v>
      </c>
      <c r="L81" s="28"/>
      <c r="M81" s="9"/>
      <c r="N81" s="28"/>
      <c r="O81" s="9"/>
      <c r="P81" s="9"/>
      <c r="Q81" s="41"/>
      <c r="R81" s="46">
        <f t="shared" si="7"/>
        <v>23476</v>
      </c>
      <c r="S81" s="49">
        <f t="shared" si="8"/>
        <v>23476</v>
      </c>
      <c r="T81" s="52">
        <v>17543</v>
      </c>
      <c r="U81" s="52">
        <v>5933</v>
      </c>
      <c r="V81" s="52">
        <v>0</v>
      </c>
      <c r="W81" s="49">
        <f t="shared" si="9"/>
        <v>0</v>
      </c>
      <c r="X81" s="52">
        <v>0</v>
      </c>
      <c r="Y81" s="52">
        <v>0</v>
      </c>
      <c r="Z81" s="52">
        <v>0</v>
      </c>
      <c r="AA81" s="49">
        <f t="shared" si="10"/>
        <v>0</v>
      </c>
      <c r="AB81" s="56">
        <v>0</v>
      </c>
      <c r="AC81" s="56">
        <v>0</v>
      </c>
      <c r="AD81" s="52">
        <v>0</v>
      </c>
      <c r="AE81" s="56">
        <v>0</v>
      </c>
      <c r="AF81" s="56">
        <v>0</v>
      </c>
      <c r="AG81" s="59">
        <v>0</v>
      </c>
      <c r="AH81" s="46">
        <f t="shared" si="11"/>
        <v>415867</v>
      </c>
      <c r="AI81" s="63">
        <f t="shared" si="12"/>
        <v>415867</v>
      </c>
      <c r="AJ81" s="52">
        <v>368403</v>
      </c>
      <c r="AK81" s="52">
        <v>47464</v>
      </c>
      <c r="AL81" s="52">
        <v>0</v>
      </c>
      <c r="AM81" s="63">
        <f t="shared" si="13"/>
        <v>0</v>
      </c>
      <c r="AN81" s="52">
        <v>0</v>
      </c>
      <c r="AO81" s="52">
        <v>0</v>
      </c>
      <c r="AP81" s="59">
        <v>0</v>
      </c>
      <c r="AQ81" s="28"/>
      <c r="AR81" s="28"/>
      <c r="AS81" s="28" t="s">
        <v>210</v>
      </c>
      <c r="AT81" s="28" t="s">
        <v>210</v>
      </c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82" t="s">
        <v>183</v>
      </c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 t="s">
        <v>183</v>
      </c>
      <c r="BS81" s="94"/>
      <c r="BT81" s="97"/>
      <c r="BU81" s="100"/>
      <c r="BV81" s="100"/>
      <c r="BW81" s="100" t="s">
        <v>183</v>
      </c>
      <c r="BX81" s="100" t="s">
        <v>183</v>
      </c>
      <c r="BY81" s="100"/>
      <c r="BZ81" s="100"/>
      <c r="CA81" s="100"/>
      <c r="CB81" s="100"/>
      <c r="CC81" s="100"/>
      <c r="CD81" s="100" t="s">
        <v>183</v>
      </c>
      <c r="CE81" s="100" t="s">
        <v>183</v>
      </c>
      <c r="CF81" s="100"/>
      <c r="CG81" s="100" t="s">
        <v>183</v>
      </c>
      <c r="CH81" s="100"/>
      <c r="CI81" s="100"/>
      <c r="CJ81" s="100"/>
      <c r="CK81" s="100"/>
      <c r="CL81" s="100"/>
      <c r="CM81" s="100"/>
      <c r="CN81" s="100"/>
      <c r="CO81" s="100"/>
      <c r="CP81" s="100"/>
      <c r="CQ81" s="94"/>
      <c r="CR81" s="107" t="s">
        <v>195</v>
      </c>
    </row>
    <row r="82" spans="1:96" s="3" customFormat="1" ht="19.5" customHeight="1" x14ac:dyDescent="0.4">
      <c r="A82" s="9">
        <v>73</v>
      </c>
      <c r="B82" s="18" t="s">
        <v>116</v>
      </c>
      <c r="C82" s="23">
        <v>9</v>
      </c>
      <c r="D82" s="28">
        <v>2</v>
      </c>
      <c r="E82" s="28">
        <v>1</v>
      </c>
      <c r="F82" s="28"/>
      <c r="G82" s="28"/>
      <c r="H82" s="28"/>
      <c r="I82" s="28">
        <v>6</v>
      </c>
      <c r="J82" s="28"/>
      <c r="K82" s="28" t="s">
        <v>183</v>
      </c>
      <c r="L82" s="28"/>
      <c r="M82" s="9"/>
      <c r="N82" s="28"/>
      <c r="O82" s="9"/>
      <c r="P82" s="9"/>
      <c r="Q82" s="41"/>
      <c r="R82" s="46">
        <f t="shared" si="7"/>
        <v>32946</v>
      </c>
      <c r="S82" s="49">
        <f t="shared" si="8"/>
        <v>32109</v>
      </c>
      <c r="T82" s="52">
        <v>5034</v>
      </c>
      <c r="U82" s="52">
        <v>27075</v>
      </c>
      <c r="V82" s="52">
        <v>0</v>
      </c>
      <c r="W82" s="49">
        <f t="shared" si="9"/>
        <v>837</v>
      </c>
      <c r="X82" s="52">
        <v>0</v>
      </c>
      <c r="Y82" s="52">
        <v>0</v>
      </c>
      <c r="Z82" s="52">
        <v>837</v>
      </c>
      <c r="AA82" s="49">
        <f t="shared" si="10"/>
        <v>0</v>
      </c>
      <c r="AB82" s="56">
        <v>0</v>
      </c>
      <c r="AC82" s="56">
        <v>0</v>
      </c>
      <c r="AD82" s="52">
        <v>0</v>
      </c>
      <c r="AE82" s="56">
        <v>0</v>
      </c>
      <c r="AF82" s="56">
        <v>0</v>
      </c>
      <c r="AG82" s="59">
        <v>0</v>
      </c>
      <c r="AH82" s="46">
        <f t="shared" si="11"/>
        <v>325243</v>
      </c>
      <c r="AI82" s="63">
        <f t="shared" si="12"/>
        <v>322314</v>
      </c>
      <c r="AJ82" s="52">
        <v>105714</v>
      </c>
      <c r="AK82" s="52">
        <v>216600</v>
      </c>
      <c r="AL82" s="52">
        <v>0</v>
      </c>
      <c r="AM82" s="63">
        <f t="shared" si="13"/>
        <v>2929</v>
      </c>
      <c r="AN82" s="52">
        <v>0</v>
      </c>
      <c r="AO82" s="52">
        <v>0</v>
      </c>
      <c r="AP82" s="59">
        <v>2929</v>
      </c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 t="s">
        <v>210</v>
      </c>
      <c r="BD82" s="28"/>
      <c r="BE82" s="41"/>
      <c r="BF82" s="82" t="s">
        <v>183</v>
      </c>
      <c r="BG82" s="88"/>
      <c r="BH82" s="88"/>
      <c r="BI82" s="88"/>
      <c r="BJ82" s="88"/>
      <c r="BK82" s="88"/>
      <c r="BL82" s="88"/>
      <c r="BM82" s="88" t="s">
        <v>183</v>
      </c>
      <c r="BN82" s="88"/>
      <c r="BO82" s="88"/>
      <c r="BP82" s="88"/>
      <c r="BQ82" s="88"/>
      <c r="BR82" s="88" t="s">
        <v>183</v>
      </c>
      <c r="BS82" s="94"/>
      <c r="BT82" s="97" t="s">
        <v>183</v>
      </c>
      <c r="BU82" s="100"/>
      <c r="BV82" s="100"/>
      <c r="BW82" s="100" t="s">
        <v>183</v>
      </c>
      <c r="BX82" s="100" t="s">
        <v>183</v>
      </c>
      <c r="BY82" s="100"/>
      <c r="BZ82" s="100"/>
      <c r="CA82" s="100"/>
      <c r="CB82" s="100"/>
      <c r="CC82" s="100"/>
      <c r="CD82" s="100" t="s">
        <v>183</v>
      </c>
      <c r="CE82" s="100" t="s">
        <v>183</v>
      </c>
      <c r="CF82" s="100"/>
      <c r="CG82" s="100" t="s">
        <v>183</v>
      </c>
      <c r="CH82" s="100"/>
      <c r="CI82" s="100"/>
      <c r="CJ82" s="100"/>
      <c r="CK82" s="100"/>
      <c r="CL82" s="100"/>
      <c r="CM82" s="100"/>
      <c r="CN82" s="100"/>
      <c r="CO82" s="100"/>
      <c r="CP82" s="100"/>
      <c r="CQ82" s="94"/>
      <c r="CR82" s="107" t="s">
        <v>195</v>
      </c>
    </row>
    <row r="83" spans="1:96" s="3" customFormat="1" ht="19.5" customHeight="1" x14ac:dyDescent="0.4">
      <c r="A83" s="9">
        <v>74</v>
      </c>
      <c r="B83" s="18" t="s">
        <v>136</v>
      </c>
      <c r="C83" s="23">
        <v>6</v>
      </c>
      <c r="D83" s="28">
        <v>6</v>
      </c>
      <c r="E83" s="28"/>
      <c r="F83" s="28"/>
      <c r="G83" s="28"/>
      <c r="H83" s="28"/>
      <c r="I83" s="28"/>
      <c r="J83" s="28"/>
      <c r="K83" s="28" t="s">
        <v>183</v>
      </c>
      <c r="L83" s="28"/>
      <c r="M83" s="9"/>
      <c r="N83" s="28" t="s">
        <v>209</v>
      </c>
      <c r="O83" s="9"/>
      <c r="P83" s="9"/>
      <c r="Q83" s="41"/>
      <c r="R83" s="46">
        <f t="shared" si="7"/>
        <v>49423</v>
      </c>
      <c r="S83" s="49">
        <f t="shared" si="8"/>
        <v>47295</v>
      </c>
      <c r="T83" s="52">
        <v>37857</v>
      </c>
      <c r="U83" s="52">
        <v>9438</v>
      </c>
      <c r="V83" s="52">
        <v>0</v>
      </c>
      <c r="W83" s="49">
        <f t="shared" si="9"/>
        <v>2128</v>
      </c>
      <c r="X83" s="52">
        <v>0</v>
      </c>
      <c r="Y83" s="52">
        <v>0</v>
      </c>
      <c r="Z83" s="52">
        <v>2128</v>
      </c>
      <c r="AA83" s="49">
        <f t="shared" si="10"/>
        <v>15660</v>
      </c>
      <c r="AB83" s="56">
        <v>0</v>
      </c>
      <c r="AC83" s="56">
        <v>0</v>
      </c>
      <c r="AD83" s="52">
        <v>15660</v>
      </c>
      <c r="AE83" s="56">
        <v>0</v>
      </c>
      <c r="AF83" s="56">
        <v>0</v>
      </c>
      <c r="AG83" s="59">
        <v>0</v>
      </c>
      <c r="AH83" s="46">
        <f t="shared" si="11"/>
        <v>877948</v>
      </c>
      <c r="AI83" s="63">
        <f t="shared" si="12"/>
        <v>870501</v>
      </c>
      <c r="AJ83" s="52">
        <v>794997</v>
      </c>
      <c r="AK83" s="52">
        <v>75504</v>
      </c>
      <c r="AL83" s="52">
        <v>0</v>
      </c>
      <c r="AM83" s="63">
        <f t="shared" si="13"/>
        <v>7447</v>
      </c>
      <c r="AN83" s="52">
        <v>0</v>
      </c>
      <c r="AO83" s="52">
        <v>0</v>
      </c>
      <c r="AP83" s="59">
        <v>7447</v>
      </c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82" t="s">
        <v>183</v>
      </c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 t="s">
        <v>183</v>
      </c>
      <c r="BS83" s="94"/>
      <c r="BT83" s="97" t="s">
        <v>183</v>
      </c>
      <c r="BU83" s="100"/>
      <c r="BV83" s="100"/>
      <c r="BW83" s="100" t="s">
        <v>183</v>
      </c>
      <c r="BX83" s="100"/>
      <c r="BY83" s="100"/>
      <c r="BZ83" s="100"/>
      <c r="CA83" s="100"/>
      <c r="CB83" s="100"/>
      <c r="CC83" s="100"/>
      <c r="CD83" s="100" t="s">
        <v>183</v>
      </c>
      <c r="CE83" s="100" t="s">
        <v>183</v>
      </c>
      <c r="CF83" s="100"/>
      <c r="CG83" s="100" t="s">
        <v>183</v>
      </c>
      <c r="CH83" s="100"/>
      <c r="CI83" s="100"/>
      <c r="CJ83" s="100"/>
      <c r="CK83" s="100"/>
      <c r="CL83" s="100"/>
      <c r="CM83" s="100"/>
      <c r="CN83" s="100"/>
      <c r="CO83" s="100"/>
      <c r="CP83" s="100"/>
      <c r="CQ83" s="94"/>
      <c r="CR83" s="107" t="s">
        <v>195</v>
      </c>
    </row>
    <row r="84" spans="1:96" s="3" customFormat="1" ht="19.5" customHeight="1" x14ac:dyDescent="0.4">
      <c r="A84" s="9">
        <v>75</v>
      </c>
      <c r="B84" s="18" t="s">
        <v>135</v>
      </c>
      <c r="C84" s="23">
        <v>18</v>
      </c>
      <c r="D84" s="28">
        <v>12</v>
      </c>
      <c r="E84" s="28">
        <v>1</v>
      </c>
      <c r="F84" s="28"/>
      <c r="G84" s="28"/>
      <c r="H84" s="28"/>
      <c r="I84" s="28">
        <v>5</v>
      </c>
      <c r="J84" s="28"/>
      <c r="K84" s="28" t="s">
        <v>183</v>
      </c>
      <c r="L84" s="28"/>
      <c r="M84" s="9"/>
      <c r="N84" s="28"/>
      <c r="O84" s="9"/>
      <c r="P84" s="9"/>
      <c r="Q84" s="41"/>
      <c r="R84" s="46">
        <f t="shared" si="7"/>
        <v>113683</v>
      </c>
      <c r="S84" s="49">
        <f t="shared" si="8"/>
        <v>113300</v>
      </c>
      <c r="T84" s="52">
        <v>0</v>
      </c>
      <c r="U84" s="52">
        <v>74509</v>
      </c>
      <c r="V84" s="52">
        <v>38791</v>
      </c>
      <c r="W84" s="49">
        <f t="shared" si="9"/>
        <v>383</v>
      </c>
      <c r="X84" s="52">
        <v>0</v>
      </c>
      <c r="Y84" s="52">
        <v>0</v>
      </c>
      <c r="Z84" s="52">
        <v>383</v>
      </c>
      <c r="AA84" s="49">
        <f t="shared" si="10"/>
        <v>0</v>
      </c>
      <c r="AB84" s="56">
        <v>0</v>
      </c>
      <c r="AC84" s="56">
        <v>0</v>
      </c>
      <c r="AD84" s="56">
        <v>0</v>
      </c>
      <c r="AE84" s="56">
        <v>0</v>
      </c>
      <c r="AF84" s="56">
        <v>0</v>
      </c>
      <c r="AG84" s="59">
        <v>0</v>
      </c>
      <c r="AH84" s="46">
        <f t="shared" si="11"/>
        <v>907740</v>
      </c>
      <c r="AI84" s="63">
        <f t="shared" si="12"/>
        <v>906400</v>
      </c>
      <c r="AJ84" s="52">
        <v>0</v>
      </c>
      <c r="AK84" s="52">
        <v>596072</v>
      </c>
      <c r="AL84" s="52">
        <v>310328</v>
      </c>
      <c r="AM84" s="63">
        <f t="shared" si="13"/>
        <v>1340</v>
      </c>
      <c r="AN84" s="52">
        <v>0</v>
      </c>
      <c r="AO84" s="52">
        <v>0</v>
      </c>
      <c r="AP84" s="59">
        <v>1340</v>
      </c>
      <c r="AQ84" s="28"/>
      <c r="AR84" s="28"/>
      <c r="AS84" s="28"/>
      <c r="AT84" s="28"/>
      <c r="AU84" s="28"/>
      <c r="AV84" s="28"/>
      <c r="AW84" s="28" t="s">
        <v>210</v>
      </c>
      <c r="AX84" s="28"/>
      <c r="AY84" s="28"/>
      <c r="AZ84" s="28"/>
      <c r="BA84" s="28"/>
      <c r="BB84" s="28"/>
      <c r="BC84" s="28"/>
      <c r="BD84" s="28"/>
      <c r="BE84" s="28"/>
      <c r="BF84" s="82" t="s">
        <v>183</v>
      </c>
      <c r="BG84" s="88"/>
      <c r="BH84" s="88"/>
      <c r="BI84" s="88"/>
      <c r="BJ84" s="88"/>
      <c r="BK84" s="88"/>
      <c r="BL84" s="88" t="s">
        <v>183</v>
      </c>
      <c r="BM84" s="88" t="s">
        <v>183</v>
      </c>
      <c r="BN84" s="88"/>
      <c r="BO84" s="88"/>
      <c r="BP84" s="88"/>
      <c r="BQ84" s="88"/>
      <c r="BR84" s="88"/>
      <c r="BS84" s="94"/>
      <c r="BT84" s="97" t="s">
        <v>183</v>
      </c>
      <c r="BU84" s="100"/>
      <c r="BV84" s="100"/>
      <c r="BW84" s="100" t="s">
        <v>183</v>
      </c>
      <c r="BX84" s="100"/>
      <c r="BY84" s="100"/>
      <c r="BZ84" s="100"/>
      <c r="CA84" s="100"/>
      <c r="CB84" s="100"/>
      <c r="CC84" s="100"/>
      <c r="CD84" s="100" t="s">
        <v>183</v>
      </c>
      <c r="CE84" s="100" t="s">
        <v>183</v>
      </c>
      <c r="CF84" s="100"/>
      <c r="CG84" s="100" t="s">
        <v>183</v>
      </c>
      <c r="CH84" s="100"/>
      <c r="CI84" s="100"/>
      <c r="CJ84" s="100"/>
      <c r="CK84" s="100"/>
      <c r="CL84" s="100"/>
      <c r="CM84" s="100"/>
      <c r="CN84" s="100"/>
      <c r="CO84" s="100"/>
      <c r="CP84" s="100"/>
      <c r="CQ84" s="94"/>
      <c r="CR84" s="107" t="s">
        <v>195</v>
      </c>
    </row>
    <row r="85" spans="1:96" s="3" customFormat="1" ht="19.5" customHeight="1" x14ac:dyDescent="0.4">
      <c r="A85" s="9">
        <v>76</v>
      </c>
      <c r="B85" s="18" t="s">
        <v>134</v>
      </c>
      <c r="C85" s="23">
        <v>12</v>
      </c>
      <c r="D85" s="28">
        <v>9</v>
      </c>
      <c r="E85" s="28">
        <v>1</v>
      </c>
      <c r="F85" s="28"/>
      <c r="G85" s="28"/>
      <c r="H85" s="28"/>
      <c r="I85" s="28">
        <v>2</v>
      </c>
      <c r="J85" s="28"/>
      <c r="K85" s="28" t="s">
        <v>183</v>
      </c>
      <c r="L85" s="28"/>
      <c r="M85" s="9"/>
      <c r="N85" s="28"/>
      <c r="O85" s="9"/>
      <c r="P85" s="9"/>
      <c r="Q85" s="41"/>
      <c r="R85" s="46">
        <f t="shared" si="7"/>
        <v>70366</v>
      </c>
      <c r="S85" s="49">
        <f t="shared" si="8"/>
        <v>70366</v>
      </c>
      <c r="T85" s="52">
        <v>0</v>
      </c>
      <c r="U85" s="52">
        <v>70366</v>
      </c>
      <c r="V85" s="52">
        <v>0</v>
      </c>
      <c r="W85" s="49">
        <f t="shared" si="9"/>
        <v>0</v>
      </c>
      <c r="X85" s="52">
        <v>0</v>
      </c>
      <c r="Y85" s="52">
        <v>0</v>
      </c>
      <c r="Z85" s="52">
        <v>0</v>
      </c>
      <c r="AA85" s="49">
        <f t="shared" si="10"/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59">
        <v>0</v>
      </c>
      <c r="AH85" s="46">
        <f t="shared" si="11"/>
        <v>562928</v>
      </c>
      <c r="AI85" s="63">
        <f t="shared" si="12"/>
        <v>562928</v>
      </c>
      <c r="AJ85" s="52">
        <v>0</v>
      </c>
      <c r="AK85" s="52">
        <v>562928</v>
      </c>
      <c r="AL85" s="52">
        <v>0</v>
      </c>
      <c r="AM85" s="63">
        <f t="shared" si="13"/>
        <v>0</v>
      </c>
      <c r="AN85" s="52">
        <v>0</v>
      </c>
      <c r="AO85" s="52">
        <v>0</v>
      </c>
      <c r="AP85" s="59">
        <v>0</v>
      </c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82" t="s">
        <v>183</v>
      </c>
      <c r="BG85" s="88"/>
      <c r="BH85" s="88"/>
      <c r="BI85" s="88"/>
      <c r="BJ85" s="88"/>
      <c r="BK85" s="88"/>
      <c r="BL85" s="88"/>
      <c r="BM85" s="88" t="s">
        <v>183</v>
      </c>
      <c r="BN85" s="88"/>
      <c r="BO85" s="88"/>
      <c r="BP85" s="88"/>
      <c r="BQ85" s="88"/>
      <c r="BR85" s="88" t="s">
        <v>183</v>
      </c>
      <c r="BS85" s="94"/>
      <c r="BT85" s="97"/>
      <c r="BU85" s="100"/>
      <c r="BV85" s="100"/>
      <c r="BW85" s="100" t="s">
        <v>183</v>
      </c>
      <c r="BX85" s="100"/>
      <c r="BY85" s="100"/>
      <c r="BZ85" s="100"/>
      <c r="CA85" s="100" t="s">
        <v>183</v>
      </c>
      <c r="CB85" s="100"/>
      <c r="CC85" s="100"/>
      <c r="CD85" s="100" t="s">
        <v>183</v>
      </c>
      <c r="CE85" s="100" t="s">
        <v>183</v>
      </c>
      <c r="CF85" s="100"/>
      <c r="CG85" s="100" t="s">
        <v>183</v>
      </c>
      <c r="CH85" s="100"/>
      <c r="CI85" s="100"/>
      <c r="CJ85" s="100"/>
      <c r="CK85" s="100"/>
      <c r="CL85" s="100"/>
      <c r="CM85" s="100"/>
      <c r="CN85" s="100"/>
      <c r="CO85" s="100"/>
      <c r="CP85" s="100"/>
      <c r="CQ85" s="94"/>
      <c r="CR85" s="107" t="s">
        <v>195</v>
      </c>
    </row>
    <row r="86" spans="1:96" s="3" customFormat="1" ht="19.5" customHeight="1" x14ac:dyDescent="0.4">
      <c r="A86" s="9">
        <v>77</v>
      </c>
      <c r="B86" s="18" t="s">
        <v>20</v>
      </c>
      <c r="C86" s="23">
        <v>3</v>
      </c>
      <c r="D86" s="28">
        <v>3</v>
      </c>
      <c r="E86" s="28"/>
      <c r="F86" s="28"/>
      <c r="G86" s="28"/>
      <c r="H86" s="28"/>
      <c r="I86" s="28"/>
      <c r="J86" s="28"/>
      <c r="K86" s="28" t="s">
        <v>183</v>
      </c>
      <c r="L86" s="28"/>
      <c r="M86" s="9"/>
      <c r="N86" s="28"/>
      <c r="O86" s="9"/>
      <c r="P86" s="9"/>
      <c r="Q86" s="41"/>
      <c r="R86" s="46">
        <f t="shared" si="7"/>
        <v>13096</v>
      </c>
      <c r="S86" s="49">
        <f t="shared" si="8"/>
        <v>13096</v>
      </c>
      <c r="T86" s="52">
        <v>13096</v>
      </c>
      <c r="U86" s="52">
        <v>0</v>
      </c>
      <c r="V86" s="52">
        <v>0</v>
      </c>
      <c r="W86" s="49">
        <f t="shared" si="9"/>
        <v>0</v>
      </c>
      <c r="X86" s="52">
        <v>0</v>
      </c>
      <c r="Y86" s="52">
        <v>0</v>
      </c>
      <c r="Z86" s="52">
        <v>0</v>
      </c>
      <c r="AA86" s="49">
        <f t="shared" si="10"/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9">
        <v>0</v>
      </c>
      <c r="AH86" s="46">
        <f t="shared" si="11"/>
        <v>275016</v>
      </c>
      <c r="AI86" s="63">
        <f t="shared" si="12"/>
        <v>275016</v>
      </c>
      <c r="AJ86" s="52">
        <v>275016</v>
      </c>
      <c r="AK86" s="52">
        <v>0</v>
      </c>
      <c r="AL86" s="52">
        <v>0</v>
      </c>
      <c r="AM86" s="63">
        <f t="shared" si="13"/>
        <v>0</v>
      </c>
      <c r="AN86" s="52">
        <v>0</v>
      </c>
      <c r="AO86" s="52">
        <v>0</v>
      </c>
      <c r="AP86" s="59">
        <v>0</v>
      </c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82" t="s">
        <v>183</v>
      </c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 t="s">
        <v>183</v>
      </c>
      <c r="BS86" s="94"/>
      <c r="BT86" s="97"/>
      <c r="BU86" s="100"/>
      <c r="BV86" s="100"/>
      <c r="BW86" s="100" t="s">
        <v>183</v>
      </c>
      <c r="BX86" s="100"/>
      <c r="BY86" s="100"/>
      <c r="BZ86" s="100"/>
      <c r="CA86" s="100"/>
      <c r="CB86" s="100"/>
      <c r="CC86" s="100"/>
      <c r="CD86" s="100" t="s">
        <v>183</v>
      </c>
      <c r="CE86" s="100" t="s">
        <v>183</v>
      </c>
      <c r="CF86" s="100"/>
      <c r="CG86" s="100" t="s">
        <v>183</v>
      </c>
      <c r="CH86" s="100"/>
      <c r="CI86" s="100"/>
      <c r="CJ86" s="100"/>
      <c r="CK86" s="100"/>
      <c r="CL86" s="100"/>
      <c r="CM86" s="100"/>
      <c r="CN86" s="100"/>
      <c r="CO86" s="100"/>
      <c r="CP86" s="100"/>
      <c r="CQ86" s="94"/>
      <c r="CR86" s="107" t="s">
        <v>195</v>
      </c>
    </row>
    <row r="87" spans="1:96" s="3" customFormat="1" ht="19.5" customHeight="1" x14ac:dyDescent="0.4">
      <c r="A87" s="9">
        <v>78</v>
      </c>
      <c r="B87" s="18" t="s">
        <v>131</v>
      </c>
      <c r="C87" s="23">
        <v>21</v>
      </c>
      <c r="D87" s="28">
        <v>16</v>
      </c>
      <c r="E87" s="28"/>
      <c r="F87" s="28"/>
      <c r="G87" s="28"/>
      <c r="H87" s="28"/>
      <c r="I87" s="28">
        <v>5</v>
      </c>
      <c r="J87" s="28"/>
      <c r="K87" s="28" t="s">
        <v>183</v>
      </c>
      <c r="L87" s="28"/>
      <c r="M87" s="9"/>
      <c r="N87" s="28"/>
      <c r="O87" s="9"/>
      <c r="P87" s="9"/>
      <c r="Q87" s="41"/>
      <c r="R87" s="46">
        <f t="shared" si="7"/>
        <v>75569</v>
      </c>
      <c r="S87" s="49">
        <f t="shared" si="8"/>
        <v>75569</v>
      </c>
      <c r="T87" s="52">
        <v>75569</v>
      </c>
      <c r="U87" s="52">
        <v>0</v>
      </c>
      <c r="V87" s="52">
        <v>0</v>
      </c>
      <c r="W87" s="49">
        <f t="shared" si="9"/>
        <v>0</v>
      </c>
      <c r="X87" s="52">
        <v>0</v>
      </c>
      <c r="Y87" s="52">
        <v>0</v>
      </c>
      <c r="Z87" s="52">
        <v>0</v>
      </c>
      <c r="AA87" s="49">
        <f t="shared" si="10"/>
        <v>0</v>
      </c>
      <c r="AB87" s="56">
        <v>0</v>
      </c>
      <c r="AC87" s="56">
        <v>0</v>
      </c>
      <c r="AD87" s="56">
        <v>0</v>
      </c>
      <c r="AE87" s="56">
        <v>0</v>
      </c>
      <c r="AF87" s="56">
        <v>0</v>
      </c>
      <c r="AG87" s="59">
        <v>0</v>
      </c>
      <c r="AH87" s="46">
        <f t="shared" si="11"/>
        <v>1586949</v>
      </c>
      <c r="AI87" s="63">
        <f t="shared" si="12"/>
        <v>1586949</v>
      </c>
      <c r="AJ87" s="52">
        <v>1586949</v>
      </c>
      <c r="AK87" s="52">
        <v>0</v>
      </c>
      <c r="AL87" s="52">
        <v>0</v>
      </c>
      <c r="AM87" s="63">
        <f t="shared" si="13"/>
        <v>0</v>
      </c>
      <c r="AN87" s="52">
        <v>0</v>
      </c>
      <c r="AO87" s="52">
        <v>0</v>
      </c>
      <c r="AP87" s="59">
        <v>0</v>
      </c>
      <c r="AQ87" s="73" t="s">
        <v>210</v>
      </c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 t="s">
        <v>210</v>
      </c>
      <c r="BD87" s="28" t="s">
        <v>210</v>
      </c>
      <c r="BE87" s="28" t="s">
        <v>210</v>
      </c>
      <c r="BF87" s="82" t="s">
        <v>183</v>
      </c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 t="s">
        <v>183</v>
      </c>
      <c r="BS87" s="94"/>
      <c r="BT87" s="97"/>
      <c r="BU87" s="100"/>
      <c r="BV87" s="100"/>
      <c r="BW87" s="100" t="s">
        <v>183</v>
      </c>
      <c r="BX87" s="100" t="s">
        <v>183</v>
      </c>
      <c r="BY87" s="100"/>
      <c r="BZ87" s="100"/>
      <c r="CA87" s="100"/>
      <c r="CB87" s="100"/>
      <c r="CC87" s="100"/>
      <c r="CD87" s="100" t="s">
        <v>183</v>
      </c>
      <c r="CE87" s="100" t="s">
        <v>183</v>
      </c>
      <c r="CF87" s="100"/>
      <c r="CG87" s="100" t="s">
        <v>183</v>
      </c>
      <c r="CH87" s="100"/>
      <c r="CI87" s="100"/>
      <c r="CJ87" s="100"/>
      <c r="CK87" s="100"/>
      <c r="CL87" s="100"/>
      <c r="CM87" s="100"/>
      <c r="CN87" s="100"/>
      <c r="CO87" s="100"/>
      <c r="CP87" s="100"/>
      <c r="CQ87" s="94"/>
      <c r="CR87" s="107" t="s">
        <v>195</v>
      </c>
    </row>
    <row r="88" spans="1:96" s="3" customFormat="1" ht="19.5" customHeight="1" x14ac:dyDescent="0.4">
      <c r="A88" s="9">
        <v>79</v>
      </c>
      <c r="B88" s="18" t="s">
        <v>130</v>
      </c>
      <c r="C88" s="23">
        <v>25</v>
      </c>
      <c r="D88" s="28">
        <v>25</v>
      </c>
      <c r="E88" s="28"/>
      <c r="F88" s="28"/>
      <c r="G88" s="28"/>
      <c r="H88" s="28"/>
      <c r="I88" s="28"/>
      <c r="J88" s="28"/>
      <c r="K88" s="28" t="s">
        <v>183</v>
      </c>
      <c r="L88" s="28"/>
      <c r="M88" s="9"/>
      <c r="N88" s="28"/>
      <c r="O88" s="9"/>
      <c r="P88" s="9"/>
      <c r="Q88" s="41"/>
      <c r="R88" s="46">
        <f t="shared" si="7"/>
        <v>58660</v>
      </c>
      <c r="S88" s="49">
        <f t="shared" si="8"/>
        <v>58660</v>
      </c>
      <c r="T88" s="52">
        <v>58660</v>
      </c>
      <c r="U88" s="52">
        <v>0</v>
      </c>
      <c r="V88" s="52">
        <v>0</v>
      </c>
      <c r="W88" s="49">
        <f t="shared" si="9"/>
        <v>0</v>
      </c>
      <c r="X88" s="52">
        <v>0</v>
      </c>
      <c r="Y88" s="52">
        <v>0</v>
      </c>
      <c r="Z88" s="52">
        <v>0</v>
      </c>
      <c r="AA88" s="49">
        <f t="shared" si="10"/>
        <v>0</v>
      </c>
      <c r="AB88" s="56">
        <v>0</v>
      </c>
      <c r="AC88" s="56">
        <v>0</v>
      </c>
      <c r="AD88" s="56">
        <v>0</v>
      </c>
      <c r="AE88" s="56">
        <v>0</v>
      </c>
      <c r="AF88" s="56">
        <v>0</v>
      </c>
      <c r="AG88" s="59">
        <v>0</v>
      </c>
      <c r="AH88" s="46">
        <f t="shared" si="11"/>
        <v>1231860</v>
      </c>
      <c r="AI88" s="63">
        <f t="shared" si="12"/>
        <v>1231860</v>
      </c>
      <c r="AJ88" s="52">
        <v>1231860</v>
      </c>
      <c r="AK88" s="52">
        <v>0</v>
      </c>
      <c r="AL88" s="52">
        <v>0</v>
      </c>
      <c r="AM88" s="63">
        <f t="shared" si="13"/>
        <v>0</v>
      </c>
      <c r="AN88" s="52">
        <v>0</v>
      </c>
      <c r="AO88" s="52">
        <v>0</v>
      </c>
      <c r="AP88" s="59">
        <v>0</v>
      </c>
      <c r="AQ88" s="73" t="s">
        <v>210</v>
      </c>
      <c r="AR88" s="28"/>
      <c r="AS88" s="28"/>
      <c r="AT88" s="28" t="s">
        <v>210</v>
      </c>
      <c r="AU88" s="28" t="s">
        <v>210</v>
      </c>
      <c r="AV88" s="28"/>
      <c r="AW88" s="28"/>
      <c r="AX88" s="28"/>
      <c r="AY88" s="28"/>
      <c r="AZ88" s="28"/>
      <c r="BA88" s="28"/>
      <c r="BB88" s="28"/>
      <c r="BC88" s="28" t="s">
        <v>210</v>
      </c>
      <c r="BD88" s="28"/>
      <c r="BE88" s="28"/>
      <c r="BF88" s="82" t="s">
        <v>183</v>
      </c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 t="s">
        <v>183</v>
      </c>
      <c r="BS88" s="94"/>
      <c r="BT88" s="97"/>
      <c r="BU88" s="100"/>
      <c r="BV88" s="100"/>
      <c r="BW88" s="100" t="s">
        <v>183</v>
      </c>
      <c r="BX88" s="100"/>
      <c r="BY88" s="100"/>
      <c r="BZ88" s="100"/>
      <c r="CA88" s="100"/>
      <c r="CB88" s="100"/>
      <c r="CC88" s="100"/>
      <c r="CD88" s="100" t="s">
        <v>183</v>
      </c>
      <c r="CE88" s="100" t="s">
        <v>183</v>
      </c>
      <c r="CF88" s="100"/>
      <c r="CG88" s="100" t="s">
        <v>183</v>
      </c>
      <c r="CH88" s="100"/>
      <c r="CI88" s="100"/>
      <c r="CJ88" s="100"/>
      <c r="CK88" s="100"/>
      <c r="CL88" s="100"/>
      <c r="CM88" s="100"/>
      <c r="CN88" s="100"/>
      <c r="CO88" s="100"/>
      <c r="CP88" s="100"/>
      <c r="CQ88" s="94"/>
      <c r="CR88" s="107" t="s">
        <v>195</v>
      </c>
    </row>
    <row r="89" spans="1:96" s="3" customFormat="1" ht="19.5" customHeight="1" x14ac:dyDescent="0.4">
      <c r="A89" s="9">
        <v>80</v>
      </c>
      <c r="B89" s="18" t="s">
        <v>66</v>
      </c>
      <c r="C89" s="23">
        <v>17</v>
      </c>
      <c r="D89" s="28">
        <v>14</v>
      </c>
      <c r="E89" s="28"/>
      <c r="F89" s="28"/>
      <c r="G89" s="28"/>
      <c r="H89" s="28"/>
      <c r="I89" s="28">
        <v>3</v>
      </c>
      <c r="J89" s="28"/>
      <c r="K89" s="28" t="s">
        <v>183</v>
      </c>
      <c r="L89" s="28"/>
      <c r="M89" s="9"/>
      <c r="N89" s="28"/>
      <c r="O89" s="9"/>
      <c r="P89" s="9"/>
      <c r="Q89" s="41"/>
      <c r="R89" s="46">
        <f t="shared" si="7"/>
        <v>42857</v>
      </c>
      <c r="S89" s="49">
        <f t="shared" si="8"/>
        <v>33882</v>
      </c>
      <c r="T89" s="52">
        <v>33882</v>
      </c>
      <c r="U89" s="52">
        <v>0</v>
      </c>
      <c r="V89" s="52">
        <v>0</v>
      </c>
      <c r="W89" s="49">
        <f t="shared" si="9"/>
        <v>8975</v>
      </c>
      <c r="X89" s="52">
        <v>0</v>
      </c>
      <c r="Y89" s="52">
        <v>8975</v>
      </c>
      <c r="Z89" s="52">
        <v>0</v>
      </c>
      <c r="AA89" s="49">
        <f t="shared" si="10"/>
        <v>0</v>
      </c>
      <c r="AB89" s="56">
        <v>0</v>
      </c>
      <c r="AC89" s="56">
        <v>0</v>
      </c>
      <c r="AD89" s="56">
        <v>0</v>
      </c>
      <c r="AE89" s="56">
        <v>0</v>
      </c>
      <c r="AF89" s="56">
        <v>0</v>
      </c>
      <c r="AG89" s="59">
        <v>0</v>
      </c>
      <c r="AH89" s="46">
        <f t="shared" si="11"/>
        <v>742933</v>
      </c>
      <c r="AI89" s="63">
        <f t="shared" si="12"/>
        <v>711522</v>
      </c>
      <c r="AJ89" s="52">
        <v>711522</v>
      </c>
      <c r="AK89" s="52">
        <v>0</v>
      </c>
      <c r="AL89" s="52">
        <v>0</v>
      </c>
      <c r="AM89" s="63">
        <f t="shared" si="13"/>
        <v>31411</v>
      </c>
      <c r="AN89" s="52">
        <v>0</v>
      </c>
      <c r="AO89" s="52">
        <v>31411</v>
      </c>
      <c r="AP89" s="59">
        <v>0</v>
      </c>
      <c r="AQ89" s="73" t="s">
        <v>210</v>
      </c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82" t="s">
        <v>183</v>
      </c>
      <c r="BG89" s="88"/>
      <c r="BH89" s="88"/>
      <c r="BI89" s="88"/>
      <c r="BJ89" s="88"/>
      <c r="BK89" s="88"/>
      <c r="BL89" s="88"/>
      <c r="BM89" s="88" t="s">
        <v>183</v>
      </c>
      <c r="BN89" s="88"/>
      <c r="BO89" s="88"/>
      <c r="BP89" s="88"/>
      <c r="BQ89" s="88"/>
      <c r="BR89" s="88" t="s">
        <v>183</v>
      </c>
      <c r="BS89" s="94"/>
      <c r="BT89" s="97"/>
      <c r="BU89" s="100"/>
      <c r="BV89" s="100"/>
      <c r="BW89" s="100" t="s">
        <v>183</v>
      </c>
      <c r="BX89" s="100"/>
      <c r="BY89" s="100"/>
      <c r="BZ89" s="100"/>
      <c r="CA89" s="100"/>
      <c r="CB89" s="100"/>
      <c r="CC89" s="100"/>
      <c r="CD89" s="100" t="s">
        <v>183</v>
      </c>
      <c r="CE89" s="100" t="s">
        <v>183</v>
      </c>
      <c r="CF89" s="100"/>
      <c r="CG89" s="100" t="s">
        <v>183</v>
      </c>
      <c r="CH89" s="100"/>
      <c r="CI89" s="100"/>
      <c r="CJ89" s="100"/>
      <c r="CK89" s="100"/>
      <c r="CL89" s="100"/>
      <c r="CM89" s="100"/>
      <c r="CN89" s="100"/>
      <c r="CO89" s="100"/>
      <c r="CP89" s="100"/>
      <c r="CQ89" s="94"/>
      <c r="CR89" s="107" t="s">
        <v>195</v>
      </c>
    </row>
    <row r="90" spans="1:96" s="3" customFormat="1" ht="19.5" customHeight="1" x14ac:dyDescent="0.4">
      <c r="A90" s="9">
        <v>81</v>
      </c>
      <c r="B90" s="18" t="s">
        <v>129</v>
      </c>
      <c r="C90" s="23">
        <v>20</v>
      </c>
      <c r="D90" s="28">
        <v>17</v>
      </c>
      <c r="E90" s="28">
        <v>1</v>
      </c>
      <c r="F90" s="28"/>
      <c r="G90" s="28"/>
      <c r="H90" s="28"/>
      <c r="I90" s="28">
        <v>2</v>
      </c>
      <c r="J90" s="28"/>
      <c r="K90" s="28" t="s">
        <v>183</v>
      </c>
      <c r="L90" s="28"/>
      <c r="M90" s="9"/>
      <c r="N90" s="28"/>
      <c r="O90" s="9"/>
      <c r="P90" s="9"/>
      <c r="Q90" s="41"/>
      <c r="R90" s="46">
        <f t="shared" si="7"/>
        <v>71818</v>
      </c>
      <c r="S90" s="49">
        <f t="shared" si="8"/>
        <v>70813</v>
      </c>
      <c r="T90" s="52">
        <v>0</v>
      </c>
      <c r="U90" s="52">
        <v>70813</v>
      </c>
      <c r="V90" s="52">
        <v>0</v>
      </c>
      <c r="W90" s="49">
        <f t="shared" si="9"/>
        <v>1005</v>
      </c>
      <c r="X90" s="52">
        <v>0</v>
      </c>
      <c r="Y90" s="52">
        <v>0</v>
      </c>
      <c r="Z90" s="52">
        <v>1005</v>
      </c>
      <c r="AA90" s="49">
        <f t="shared" si="10"/>
        <v>0</v>
      </c>
      <c r="AB90" s="56">
        <v>0</v>
      </c>
      <c r="AC90" s="56">
        <v>0</v>
      </c>
      <c r="AD90" s="56">
        <v>0</v>
      </c>
      <c r="AE90" s="56">
        <v>0</v>
      </c>
      <c r="AF90" s="56">
        <v>0</v>
      </c>
      <c r="AG90" s="59">
        <v>0</v>
      </c>
      <c r="AH90" s="46">
        <f t="shared" si="11"/>
        <v>570021</v>
      </c>
      <c r="AI90" s="63">
        <f t="shared" si="12"/>
        <v>566504</v>
      </c>
      <c r="AJ90" s="52">
        <v>0</v>
      </c>
      <c r="AK90" s="52">
        <v>566504</v>
      </c>
      <c r="AL90" s="52">
        <v>0</v>
      </c>
      <c r="AM90" s="63">
        <f t="shared" si="13"/>
        <v>3517</v>
      </c>
      <c r="AN90" s="52">
        <v>0</v>
      </c>
      <c r="AO90" s="52">
        <v>0</v>
      </c>
      <c r="AP90" s="59">
        <v>3517</v>
      </c>
      <c r="AQ90" s="73" t="s">
        <v>210</v>
      </c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 t="s">
        <v>210</v>
      </c>
      <c r="BD90" s="28"/>
      <c r="BE90" s="28"/>
      <c r="BF90" s="82" t="s">
        <v>183</v>
      </c>
      <c r="BG90" s="88"/>
      <c r="BH90" s="88"/>
      <c r="BI90" s="88"/>
      <c r="BJ90" s="88"/>
      <c r="BK90" s="88"/>
      <c r="BL90" s="88" t="s">
        <v>183</v>
      </c>
      <c r="BM90" s="88" t="s">
        <v>183</v>
      </c>
      <c r="BN90" s="88"/>
      <c r="BO90" s="88"/>
      <c r="BP90" s="88"/>
      <c r="BQ90" s="88"/>
      <c r="BR90" s="88"/>
      <c r="BS90" s="94"/>
      <c r="BT90" s="97"/>
      <c r="BU90" s="100"/>
      <c r="BV90" s="100"/>
      <c r="BW90" s="100" t="s">
        <v>183</v>
      </c>
      <c r="BX90" s="100" t="s">
        <v>183</v>
      </c>
      <c r="BY90" s="100"/>
      <c r="BZ90" s="100"/>
      <c r="CA90" s="100"/>
      <c r="CB90" s="100"/>
      <c r="CC90" s="100"/>
      <c r="CD90" s="100" t="s">
        <v>183</v>
      </c>
      <c r="CE90" s="100" t="s">
        <v>183</v>
      </c>
      <c r="CF90" s="100"/>
      <c r="CG90" s="100" t="s">
        <v>183</v>
      </c>
      <c r="CH90" s="100"/>
      <c r="CI90" s="100"/>
      <c r="CJ90" s="100"/>
      <c r="CK90" s="100"/>
      <c r="CL90" s="100"/>
      <c r="CM90" s="100"/>
      <c r="CN90" s="100"/>
      <c r="CO90" s="100"/>
      <c r="CP90" s="100"/>
      <c r="CQ90" s="94"/>
      <c r="CR90" s="107" t="s">
        <v>195</v>
      </c>
    </row>
    <row r="91" spans="1:96" s="3" customFormat="1" ht="19.5" customHeight="1" x14ac:dyDescent="0.4">
      <c r="A91" s="9">
        <v>82</v>
      </c>
      <c r="B91" s="18" t="s">
        <v>127</v>
      </c>
      <c r="C91" s="23">
        <v>13</v>
      </c>
      <c r="D91" s="28">
        <v>9</v>
      </c>
      <c r="E91" s="28"/>
      <c r="F91" s="28"/>
      <c r="G91" s="28"/>
      <c r="H91" s="28"/>
      <c r="I91" s="28">
        <v>4</v>
      </c>
      <c r="J91" s="28"/>
      <c r="K91" s="28" t="s">
        <v>183</v>
      </c>
      <c r="L91" s="28"/>
      <c r="M91" s="9"/>
      <c r="N91" s="28"/>
      <c r="O91" s="9"/>
      <c r="P91" s="9"/>
      <c r="Q91" s="41"/>
      <c r="R91" s="46">
        <f t="shared" si="7"/>
        <v>94561</v>
      </c>
      <c r="S91" s="49">
        <f t="shared" si="8"/>
        <v>94561</v>
      </c>
      <c r="T91" s="52">
        <v>0</v>
      </c>
      <c r="U91" s="52">
        <v>94561</v>
      </c>
      <c r="V91" s="52">
        <v>0</v>
      </c>
      <c r="W91" s="49">
        <f t="shared" si="9"/>
        <v>0</v>
      </c>
      <c r="X91" s="52">
        <v>0</v>
      </c>
      <c r="Y91" s="52">
        <v>0</v>
      </c>
      <c r="Z91" s="52">
        <v>0</v>
      </c>
      <c r="AA91" s="49">
        <f t="shared" si="10"/>
        <v>0</v>
      </c>
      <c r="AB91" s="56">
        <v>0</v>
      </c>
      <c r="AC91" s="56">
        <v>0</v>
      </c>
      <c r="AD91" s="56">
        <v>0</v>
      </c>
      <c r="AE91" s="56">
        <v>0</v>
      </c>
      <c r="AF91" s="56">
        <v>0</v>
      </c>
      <c r="AG91" s="59">
        <v>0</v>
      </c>
      <c r="AH91" s="46">
        <f t="shared" si="11"/>
        <v>756488</v>
      </c>
      <c r="AI91" s="63">
        <f t="shared" si="12"/>
        <v>756488</v>
      </c>
      <c r="AJ91" s="52">
        <v>0</v>
      </c>
      <c r="AK91" s="52">
        <v>756488</v>
      </c>
      <c r="AL91" s="52">
        <v>0</v>
      </c>
      <c r="AM91" s="63">
        <f t="shared" si="13"/>
        <v>0</v>
      </c>
      <c r="AN91" s="52">
        <v>0</v>
      </c>
      <c r="AO91" s="52">
        <v>0</v>
      </c>
      <c r="AP91" s="59">
        <v>0</v>
      </c>
      <c r="AQ91" s="73" t="s">
        <v>210</v>
      </c>
      <c r="AR91" s="28"/>
      <c r="AS91" s="28" t="s">
        <v>210</v>
      </c>
      <c r="AT91" s="28"/>
      <c r="AU91" s="28"/>
      <c r="AV91" s="28"/>
      <c r="AW91" s="28"/>
      <c r="AX91" s="28"/>
      <c r="AY91" s="28"/>
      <c r="AZ91" s="28"/>
      <c r="BA91" s="28"/>
      <c r="BB91" s="28"/>
      <c r="BC91" s="28" t="s">
        <v>210</v>
      </c>
      <c r="BD91" s="28"/>
      <c r="BE91" s="28"/>
      <c r="BF91" s="82" t="s">
        <v>183</v>
      </c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 t="s">
        <v>183</v>
      </c>
      <c r="BS91" s="94"/>
      <c r="BT91" s="97"/>
      <c r="BU91" s="100"/>
      <c r="BV91" s="100"/>
      <c r="BW91" s="100" t="s">
        <v>183</v>
      </c>
      <c r="BX91" s="100" t="s">
        <v>183</v>
      </c>
      <c r="BY91" s="100"/>
      <c r="BZ91" s="100"/>
      <c r="CA91" s="100"/>
      <c r="CB91" s="100"/>
      <c r="CC91" s="100"/>
      <c r="CD91" s="100" t="s">
        <v>183</v>
      </c>
      <c r="CE91" s="100" t="s">
        <v>183</v>
      </c>
      <c r="CF91" s="100"/>
      <c r="CG91" s="100" t="s">
        <v>183</v>
      </c>
      <c r="CH91" s="100"/>
      <c r="CI91" s="100"/>
      <c r="CJ91" s="100"/>
      <c r="CK91" s="100"/>
      <c r="CL91" s="100"/>
      <c r="CM91" s="100"/>
      <c r="CN91" s="100"/>
      <c r="CO91" s="100"/>
      <c r="CP91" s="100"/>
      <c r="CQ91" s="94"/>
      <c r="CR91" s="107" t="s">
        <v>195</v>
      </c>
    </row>
    <row r="92" spans="1:96" s="3" customFormat="1" ht="19.5" customHeight="1" x14ac:dyDescent="0.4">
      <c r="A92" s="9">
        <v>83</v>
      </c>
      <c r="B92" s="18" t="s">
        <v>126</v>
      </c>
      <c r="C92" s="23">
        <v>3</v>
      </c>
      <c r="D92" s="28">
        <v>3</v>
      </c>
      <c r="E92" s="28"/>
      <c r="F92" s="28"/>
      <c r="G92" s="28"/>
      <c r="H92" s="28"/>
      <c r="I92" s="28"/>
      <c r="J92" s="28"/>
      <c r="K92" s="28" t="s">
        <v>183</v>
      </c>
      <c r="L92" s="28"/>
      <c r="M92" s="9"/>
      <c r="N92" s="28"/>
      <c r="O92" s="9"/>
      <c r="P92" s="9"/>
      <c r="Q92" s="41"/>
      <c r="R92" s="46">
        <f t="shared" si="7"/>
        <v>13194</v>
      </c>
      <c r="S92" s="49">
        <f t="shared" si="8"/>
        <v>13194</v>
      </c>
      <c r="T92" s="52">
        <v>11408</v>
      </c>
      <c r="U92" s="52">
        <v>1786</v>
      </c>
      <c r="V92" s="52">
        <v>0</v>
      </c>
      <c r="W92" s="49">
        <f t="shared" si="9"/>
        <v>0</v>
      </c>
      <c r="X92" s="52">
        <v>0</v>
      </c>
      <c r="Y92" s="52">
        <v>0</v>
      </c>
      <c r="Z92" s="52">
        <v>0</v>
      </c>
      <c r="AA92" s="49">
        <f t="shared" si="10"/>
        <v>0</v>
      </c>
      <c r="AB92" s="56">
        <v>0</v>
      </c>
      <c r="AC92" s="56">
        <v>0</v>
      </c>
      <c r="AD92" s="56">
        <v>0</v>
      </c>
      <c r="AE92" s="56">
        <v>0</v>
      </c>
      <c r="AF92" s="56">
        <v>0</v>
      </c>
      <c r="AG92" s="59">
        <v>0</v>
      </c>
      <c r="AH92" s="46">
        <f t="shared" si="11"/>
        <v>253856</v>
      </c>
      <c r="AI92" s="63">
        <f t="shared" si="12"/>
        <v>253856</v>
      </c>
      <c r="AJ92" s="52">
        <v>239568</v>
      </c>
      <c r="AK92" s="52">
        <v>14288</v>
      </c>
      <c r="AL92" s="52">
        <v>0</v>
      </c>
      <c r="AM92" s="63">
        <f t="shared" si="13"/>
        <v>0</v>
      </c>
      <c r="AN92" s="52">
        <v>0</v>
      </c>
      <c r="AO92" s="52">
        <v>0</v>
      </c>
      <c r="AP92" s="59">
        <v>0</v>
      </c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41"/>
      <c r="BF92" s="82" t="s">
        <v>183</v>
      </c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 t="s">
        <v>183</v>
      </c>
      <c r="BS92" s="94"/>
      <c r="BT92" s="97"/>
      <c r="BU92" s="100"/>
      <c r="BV92" s="100"/>
      <c r="BW92" s="100" t="s">
        <v>183</v>
      </c>
      <c r="BX92" s="100"/>
      <c r="BY92" s="100"/>
      <c r="BZ92" s="100"/>
      <c r="CA92" s="100"/>
      <c r="CB92" s="100"/>
      <c r="CC92" s="100"/>
      <c r="CD92" s="100" t="s">
        <v>183</v>
      </c>
      <c r="CE92" s="100" t="s">
        <v>183</v>
      </c>
      <c r="CF92" s="100"/>
      <c r="CG92" s="100" t="s">
        <v>183</v>
      </c>
      <c r="CH92" s="100"/>
      <c r="CI92" s="100"/>
      <c r="CJ92" s="100"/>
      <c r="CK92" s="100"/>
      <c r="CL92" s="100"/>
      <c r="CM92" s="100"/>
      <c r="CN92" s="100"/>
      <c r="CO92" s="100"/>
      <c r="CP92" s="100"/>
      <c r="CQ92" s="94"/>
      <c r="CR92" s="107" t="s">
        <v>195</v>
      </c>
    </row>
    <row r="93" spans="1:96" s="3" customFormat="1" ht="19.5" customHeight="1" x14ac:dyDescent="0.4">
      <c r="A93" s="9">
        <v>84</v>
      </c>
      <c r="B93" s="18" t="s">
        <v>125</v>
      </c>
      <c r="C93" s="23">
        <v>3</v>
      </c>
      <c r="D93" s="28">
        <v>3</v>
      </c>
      <c r="E93" s="28"/>
      <c r="F93" s="28"/>
      <c r="G93" s="28"/>
      <c r="H93" s="28"/>
      <c r="I93" s="28"/>
      <c r="J93" s="28"/>
      <c r="K93" s="28" t="s">
        <v>183</v>
      </c>
      <c r="L93" s="28"/>
      <c r="M93" s="9"/>
      <c r="N93" s="28"/>
      <c r="O93" s="9"/>
      <c r="P93" s="9"/>
      <c r="Q93" s="41"/>
      <c r="R93" s="46">
        <f t="shared" si="7"/>
        <v>11502</v>
      </c>
      <c r="S93" s="49">
        <f t="shared" si="8"/>
        <v>11502</v>
      </c>
      <c r="T93" s="52">
        <v>11502</v>
      </c>
      <c r="U93" s="52">
        <v>0</v>
      </c>
      <c r="V93" s="52">
        <v>0</v>
      </c>
      <c r="W93" s="49">
        <f t="shared" si="9"/>
        <v>0</v>
      </c>
      <c r="X93" s="52">
        <v>0</v>
      </c>
      <c r="Y93" s="52">
        <v>0</v>
      </c>
      <c r="Z93" s="52">
        <v>0</v>
      </c>
      <c r="AA93" s="49">
        <f t="shared" si="10"/>
        <v>0</v>
      </c>
      <c r="AB93" s="56">
        <v>0</v>
      </c>
      <c r="AC93" s="56">
        <v>0</v>
      </c>
      <c r="AD93" s="56">
        <v>0</v>
      </c>
      <c r="AE93" s="56">
        <v>0</v>
      </c>
      <c r="AF93" s="56">
        <v>0</v>
      </c>
      <c r="AG93" s="59">
        <v>0</v>
      </c>
      <c r="AH93" s="46">
        <f t="shared" si="11"/>
        <v>241542</v>
      </c>
      <c r="AI93" s="63">
        <f t="shared" si="12"/>
        <v>241542</v>
      </c>
      <c r="AJ93" s="52">
        <v>241542</v>
      </c>
      <c r="AK93" s="52">
        <v>0</v>
      </c>
      <c r="AL93" s="52">
        <v>0</v>
      </c>
      <c r="AM93" s="63">
        <f t="shared" si="13"/>
        <v>0</v>
      </c>
      <c r="AN93" s="52">
        <v>0</v>
      </c>
      <c r="AO93" s="52">
        <v>0</v>
      </c>
      <c r="AP93" s="59">
        <v>0</v>
      </c>
      <c r="AQ93" s="73" t="s">
        <v>210</v>
      </c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82" t="s">
        <v>183</v>
      </c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 t="s">
        <v>183</v>
      </c>
      <c r="BS93" s="94"/>
      <c r="BT93" s="97"/>
      <c r="BU93" s="100"/>
      <c r="BV93" s="100"/>
      <c r="BW93" s="100" t="s">
        <v>183</v>
      </c>
      <c r="BX93" s="100"/>
      <c r="BY93" s="100"/>
      <c r="BZ93" s="100"/>
      <c r="CA93" s="100"/>
      <c r="CB93" s="100"/>
      <c r="CC93" s="100"/>
      <c r="CD93" s="100" t="s">
        <v>183</v>
      </c>
      <c r="CE93" s="100" t="s">
        <v>183</v>
      </c>
      <c r="CF93" s="100"/>
      <c r="CG93" s="100" t="s">
        <v>183</v>
      </c>
      <c r="CH93" s="100"/>
      <c r="CI93" s="100"/>
      <c r="CJ93" s="100"/>
      <c r="CK93" s="100"/>
      <c r="CL93" s="100"/>
      <c r="CM93" s="100"/>
      <c r="CN93" s="100"/>
      <c r="CO93" s="100"/>
      <c r="CP93" s="100"/>
      <c r="CQ93" s="94"/>
      <c r="CR93" s="107" t="s">
        <v>195</v>
      </c>
    </row>
    <row r="94" spans="1:96" s="3" customFormat="1" ht="19.5" customHeight="1" x14ac:dyDescent="0.4">
      <c r="A94" s="9">
        <v>85</v>
      </c>
      <c r="B94" s="18" t="s">
        <v>124</v>
      </c>
      <c r="C94" s="23">
        <v>12</v>
      </c>
      <c r="D94" s="28">
        <v>12</v>
      </c>
      <c r="E94" s="28"/>
      <c r="F94" s="28"/>
      <c r="G94" s="28"/>
      <c r="H94" s="28"/>
      <c r="I94" s="28"/>
      <c r="J94" s="28"/>
      <c r="K94" s="28" t="s">
        <v>183</v>
      </c>
      <c r="L94" s="28"/>
      <c r="M94" s="9"/>
      <c r="N94" s="28"/>
      <c r="O94" s="9"/>
      <c r="P94" s="9"/>
      <c r="Q94" s="41"/>
      <c r="R94" s="46">
        <f t="shared" si="7"/>
        <v>106559</v>
      </c>
      <c r="S94" s="49">
        <f t="shared" si="8"/>
        <v>106559</v>
      </c>
      <c r="T94" s="52">
        <v>0</v>
      </c>
      <c r="U94" s="52">
        <v>106559</v>
      </c>
      <c r="V94" s="52">
        <v>0</v>
      </c>
      <c r="W94" s="49">
        <f t="shared" si="9"/>
        <v>0</v>
      </c>
      <c r="X94" s="52">
        <v>0</v>
      </c>
      <c r="Y94" s="52">
        <v>0</v>
      </c>
      <c r="Z94" s="52">
        <v>0</v>
      </c>
      <c r="AA94" s="49">
        <f t="shared" si="10"/>
        <v>0</v>
      </c>
      <c r="AB94" s="56">
        <v>0</v>
      </c>
      <c r="AC94" s="56">
        <v>0</v>
      </c>
      <c r="AD94" s="56">
        <v>0</v>
      </c>
      <c r="AE94" s="56">
        <v>0</v>
      </c>
      <c r="AF94" s="56">
        <v>0</v>
      </c>
      <c r="AG94" s="59">
        <v>0</v>
      </c>
      <c r="AH94" s="46">
        <f t="shared" si="11"/>
        <v>852472</v>
      </c>
      <c r="AI94" s="63">
        <f t="shared" si="12"/>
        <v>852472</v>
      </c>
      <c r="AJ94" s="52">
        <v>0</v>
      </c>
      <c r="AK94" s="52">
        <v>852472</v>
      </c>
      <c r="AL94" s="52">
        <v>0</v>
      </c>
      <c r="AM94" s="63">
        <f t="shared" si="13"/>
        <v>0</v>
      </c>
      <c r="AN94" s="52">
        <v>0</v>
      </c>
      <c r="AO94" s="52">
        <v>0</v>
      </c>
      <c r="AP94" s="59">
        <v>0</v>
      </c>
      <c r="AQ94" s="73" t="s">
        <v>210</v>
      </c>
      <c r="AR94" s="28"/>
      <c r="AS94" s="28"/>
      <c r="AT94" s="28" t="s">
        <v>210</v>
      </c>
      <c r="AU94" s="28"/>
      <c r="AV94" s="28"/>
      <c r="AW94" s="28"/>
      <c r="AX94" s="28"/>
      <c r="AY94" s="28"/>
      <c r="AZ94" s="28"/>
      <c r="BA94" s="28"/>
      <c r="BB94" s="28"/>
      <c r="BC94" s="28" t="s">
        <v>210</v>
      </c>
      <c r="BD94" s="28" t="s">
        <v>210</v>
      </c>
      <c r="BE94" s="28" t="s">
        <v>210</v>
      </c>
      <c r="BF94" s="82" t="s">
        <v>183</v>
      </c>
      <c r="BG94" s="88"/>
      <c r="BH94" s="88"/>
      <c r="BI94" s="88"/>
      <c r="BJ94" s="88"/>
      <c r="BK94" s="88"/>
      <c r="BL94" s="88" t="s">
        <v>183</v>
      </c>
      <c r="BM94" s="88"/>
      <c r="BN94" s="88"/>
      <c r="BO94" s="88"/>
      <c r="BP94" s="88"/>
      <c r="BQ94" s="88"/>
      <c r="BR94" s="88"/>
      <c r="BS94" s="94"/>
      <c r="BT94" s="97"/>
      <c r="BU94" s="100"/>
      <c r="BV94" s="100"/>
      <c r="BW94" s="100" t="s">
        <v>183</v>
      </c>
      <c r="BX94" s="100" t="s">
        <v>183</v>
      </c>
      <c r="BY94" s="100"/>
      <c r="BZ94" s="100"/>
      <c r="CA94" s="100"/>
      <c r="CB94" s="100"/>
      <c r="CC94" s="100"/>
      <c r="CD94" s="100" t="s">
        <v>183</v>
      </c>
      <c r="CE94" s="100" t="s">
        <v>183</v>
      </c>
      <c r="CF94" s="100"/>
      <c r="CG94" s="100" t="s">
        <v>183</v>
      </c>
      <c r="CH94" s="100"/>
      <c r="CI94" s="100"/>
      <c r="CJ94" s="100"/>
      <c r="CK94" s="100"/>
      <c r="CL94" s="100"/>
      <c r="CM94" s="100"/>
      <c r="CN94" s="100"/>
      <c r="CO94" s="100"/>
      <c r="CP94" s="100"/>
      <c r="CQ94" s="94"/>
      <c r="CR94" s="107" t="s">
        <v>195</v>
      </c>
    </row>
    <row r="95" spans="1:96" s="3" customFormat="1" ht="19.5" customHeight="1" x14ac:dyDescent="0.4">
      <c r="A95" s="9">
        <v>86</v>
      </c>
      <c r="B95" s="18" t="s">
        <v>111</v>
      </c>
      <c r="C95" s="23">
        <v>19</v>
      </c>
      <c r="D95" s="28">
        <v>18</v>
      </c>
      <c r="E95" s="28">
        <v>1</v>
      </c>
      <c r="F95" s="28"/>
      <c r="G95" s="28"/>
      <c r="H95" s="28"/>
      <c r="I95" s="28"/>
      <c r="J95" s="28"/>
      <c r="K95" s="28" t="s">
        <v>183</v>
      </c>
      <c r="L95" s="28"/>
      <c r="M95" s="9"/>
      <c r="N95" s="28"/>
      <c r="O95" s="9"/>
      <c r="P95" s="9"/>
      <c r="Q95" s="41"/>
      <c r="R95" s="46">
        <f t="shared" si="7"/>
        <v>61098</v>
      </c>
      <c r="S95" s="49">
        <f t="shared" si="8"/>
        <v>61098</v>
      </c>
      <c r="T95" s="52">
        <v>0</v>
      </c>
      <c r="U95" s="52">
        <v>61098</v>
      </c>
      <c r="V95" s="52">
        <v>0</v>
      </c>
      <c r="W95" s="49">
        <f t="shared" si="9"/>
        <v>0</v>
      </c>
      <c r="X95" s="52">
        <v>0</v>
      </c>
      <c r="Y95" s="52"/>
      <c r="Z95" s="52">
        <v>0</v>
      </c>
      <c r="AA95" s="49">
        <f t="shared" si="10"/>
        <v>0</v>
      </c>
      <c r="AB95" s="56">
        <v>0</v>
      </c>
      <c r="AC95" s="56">
        <v>0</v>
      </c>
      <c r="AD95" s="56">
        <v>0</v>
      </c>
      <c r="AE95" s="56">
        <v>0</v>
      </c>
      <c r="AF95" s="56">
        <v>0</v>
      </c>
      <c r="AG95" s="59">
        <v>0</v>
      </c>
      <c r="AH95" s="46">
        <f>$AI95+$AM95</f>
        <v>488784</v>
      </c>
      <c r="AI95" s="63">
        <f t="shared" si="12"/>
        <v>488784</v>
      </c>
      <c r="AJ95" s="52">
        <v>0</v>
      </c>
      <c r="AK95" s="52">
        <v>488784</v>
      </c>
      <c r="AL95" s="52">
        <v>0</v>
      </c>
      <c r="AM95" s="63">
        <f t="shared" si="13"/>
        <v>0</v>
      </c>
      <c r="AN95" s="52">
        <v>0</v>
      </c>
      <c r="AO95" s="52">
        <v>0</v>
      </c>
      <c r="AP95" s="59">
        <v>0</v>
      </c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82" t="s">
        <v>183</v>
      </c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 t="s">
        <v>183</v>
      </c>
      <c r="BS95" s="94"/>
      <c r="BT95" s="97" t="s">
        <v>183</v>
      </c>
      <c r="BU95" s="100"/>
      <c r="BV95" s="100"/>
      <c r="BW95" s="100"/>
      <c r="BX95" s="100" t="s">
        <v>183</v>
      </c>
      <c r="BY95" s="100"/>
      <c r="BZ95" s="100"/>
      <c r="CA95" s="100"/>
      <c r="CB95" s="100"/>
      <c r="CC95" s="100"/>
      <c r="CD95" s="100" t="s">
        <v>183</v>
      </c>
      <c r="CE95" s="100" t="s">
        <v>183</v>
      </c>
      <c r="CF95" s="100"/>
      <c r="CG95" s="100" t="s">
        <v>183</v>
      </c>
      <c r="CH95" s="100"/>
      <c r="CI95" s="100"/>
      <c r="CJ95" s="100"/>
      <c r="CK95" s="100"/>
      <c r="CL95" s="100"/>
      <c r="CM95" s="100"/>
      <c r="CN95" s="100"/>
      <c r="CO95" s="100"/>
      <c r="CP95" s="100"/>
      <c r="CQ95" s="94"/>
      <c r="CR95" s="107" t="s">
        <v>195</v>
      </c>
    </row>
    <row r="96" spans="1:96" s="3" customFormat="1" ht="19.5" customHeight="1" x14ac:dyDescent="0.4">
      <c r="A96" s="9">
        <v>87</v>
      </c>
      <c r="B96" s="18" t="s">
        <v>74</v>
      </c>
      <c r="C96" s="23">
        <v>37</v>
      </c>
      <c r="D96" s="28">
        <v>31</v>
      </c>
      <c r="E96" s="28">
        <v>1</v>
      </c>
      <c r="F96" s="28"/>
      <c r="G96" s="28"/>
      <c r="H96" s="28"/>
      <c r="I96" s="28">
        <v>3</v>
      </c>
      <c r="J96" s="28">
        <v>2</v>
      </c>
      <c r="K96" s="28" t="s">
        <v>183</v>
      </c>
      <c r="L96" s="28"/>
      <c r="M96" s="9"/>
      <c r="N96" s="28"/>
      <c r="O96" s="9"/>
      <c r="P96" s="9"/>
      <c r="Q96" s="41"/>
      <c r="R96" s="46">
        <f t="shared" si="7"/>
        <v>257770</v>
      </c>
      <c r="S96" s="49">
        <f t="shared" si="8"/>
        <v>253644</v>
      </c>
      <c r="T96" s="52">
        <v>0</v>
      </c>
      <c r="U96" s="52">
        <v>24666</v>
      </c>
      <c r="V96" s="52">
        <v>228978</v>
      </c>
      <c r="W96" s="49">
        <f t="shared" si="9"/>
        <v>4126</v>
      </c>
      <c r="X96" s="52">
        <v>0</v>
      </c>
      <c r="Y96" s="52">
        <v>0</v>
      </c>
      <c r="Z96" s="52">
        <v>4126</v>
      </c>
      <c r="AA96" s="49">
        <f t="shared" si="10"/>
        <v>0</v>
      </c>
      <c r="AB96" s="56">
        <v>0</v>
      </c>
      <c r="AC96" s="56">
        <v>0</v>
      </c>
      <c r="AD96" s="56">
        <v>0</v>
      </c>
      <c r="AE96" s="56">
        <v>0</v>
      </c>
      <c r="AF96" s="56">
        <v>0</v>
      </c>
      <c r="AG96" s="59">
        <v>0</v>
      </c>
      <c r="AH96" s="46">
        <f t="shared" si="11"/>
        <v>211765</v>
      </c>
      <c r="AI96" s="63">
        <f t="shared" si="12"/>
        <v>197328</v>
      </c>
      <c r="AJ96" s="52">
        <v>0</v>
      </c>
      <c r="AK96" s="52">
        <v>197328</v>
      </c>
      <c r="AL96" s="52">
        <v>0</v>
      </c>
      <c r="AM96" s="63">
        <f t="shared" si="13"/>
        <v>14437</v>
      </c>
      <c r="AN96" s="52">
        <v>0</v>
      </c>
      <c r="AO96" s="52">
        <v>0</v>
      </c>
      <c r="AP96" s="59">
        <v>14437</v>
      </c>
      <c r="AQ96" s="73" t="s">
        <v>210</v>
      </c>
      <c r="AR96" s="28"/>
      <c r="AS96" s="28" t="s">
        <v>210</v>
      </c>
      <c r="AT96" s="28"/>
      <c r="AU96" s="28"/>
      <c r="AV96" s="28"/>
      <c r="AW96" s="28"/>
      <c r="AX96" s="28"/>
      <c r="AY96" s="28"/>
      <c r="AZ96" s="28"/>
      <c r="BA96" s="28"/>
      <c r="BB96" s="28"/>
      <c r="BC96" s="28" t="s">
        <v>210</v>
      </c>
      <c r="BD96" s="28" t="s">
        <v>210</v>
      </c>
      <c r="BE96" s="41" t="s">
        <v>210</v>
      </c>
      <c r="BF96" s="82" t="s">
        <v>183</v>
      </c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 t="s">
        <v>183</v>
      </c>
      <c r="BS96" s="94"/>
      <c r="BT96" s="97" t="s">
        <v>183</v>
      </c>
      <c r="BU96" s="100"/>
      <c r="BV96" s="100"/>
      <c r="BW96" s="100" t="s">
        <v>183</v>
      </c>
      <c r="BX96" s="100" t="s">
        <v>183</v>
      </c>
      <c r="BY96" s="100"/>
      <c r="BZ96" s="100"/>
      <c r="CA96" s="100" t="s">
        <v>183</v>
      </c>
      <c r="CB96" s="100"/>
      <c r="CC96" s="100" t="s">
        <v>183</v>
      </c>
      <c r="CD96" s="100" t="s">
        <v>183</v>
      </c>
      <c r="CE96" s="100" t="s">
        <v>183</v>
      </c>
      <c r="CF96" s="100"/>
      <c r="CG96" s="100" t="s">
        <v>183</v>
      </c>
      <c r="CH96" s="100"/>
      <c r="CI96" s="100"/>
      <c r="CJ96" s="100"/>
      <c r="CK96" s="100"/>
      <c r="CL96" s="100"/>
      <c r="CM96" s="100"/>
      <c r="CN96" s="100"/>
      <c r="CO96" s="100"/>
      <c r="CP96" s="100"/>
      <c r="CQ96" s="94"/>
      <c r="CR96" s="107" t="s">
        <v>195</v>
      </c>
    </row>
    <row r="97" spans="1:96" s="3" customFormat="1" ht="19.5" customHeight="1" x14ac:dyDescent="0.4">
      <c r="A97" s="9">
        <v>88</v>
      </c>
      <c r="B97" s="18" t="s">
        <v>122</v>
      </c>
      <c r="C97" s="23">
        <v>30</v>
      </c>
      <c r="D97" s="28">
        <v>9</v>
      </c>
      <c r="E97" s="28">
        <v>1</v>
      </c>
      <c r="F97" s="28"/>
      <c r="G97" s="28"/>
      <c r="H97" s="28"/>
      <c r="I97" s="28">
        <v>20</v>
      </c>
      <c r="J97" s="28"/>
      <c r="K97" s="28" t="s">
        <v>183</v>
      </c>
      <c r="L97" s="28"/>
      <c r="M97" s="9"/>
      <c r="N97" s="28"/>
      <c r="O97" s="9"/>
      <c r="P97" s="9"/>
      <c r="Q97" s="41"/>
      <c r="R97" s="46">
        <f t="shared" si="7"/>
        <v>85231</v>
      </c>
      <c r="S97" s="49">
        <f t="shared" si="8"/>
        <v>85231</v>
      </c>
      <c r="T97" s="52">
        <v>10826</v>
      </c>
      <c r="U97" s="52">
        <v>74405</v>
      </c>
      <c r="V97" s="52">
        <v>0</v>
      </c>
      <c r="W97" s="49">
        <f t="shared" si="9"/>
        <v>0</v>
      </c>
      <c r="X97" s="52">
        <v>0</v>
      </c>
      <c r="Y97" s="52">
        <v>0</v>
      </c>
      <c r="Z97" s="52"/>
      <c r="AA97" s="49">
        <f t="shared" si="10"/>
        <v>0</v>
      </c>
      <c r="AB97" s="56">
        <v>0</v>
      </c>
      <c r="AC97" s="56">
        <v>0</v>
      </c>
      <c r="AD97" s="56">
        <v>0</v>
      </c>
      <c r="AE97" s="56">
        <v>0</v>
      </c>
      <c r="AF97" s="56">
        <v>0</v>
      </c>
      <c r="AG97" s="59">
        <v>0</v>
      </c>
      <c r="AH97" s="46">
        <f t="shared" si="11"/>
        <v>822586</v>
      </c>
      <c r="AI97" s="63">
        <f t="shared" si="12"/>
        <v>822586</v>
      </c>
      <c r="AJ97" s="52">
        <v>227346</v>
      </c>
      <c r="AK97" s="52">
        <v>595240</v>
      </c>
      <c r="AL97" s="52">
        <v>0</v>
      </c>
      <c r="AM97" s="63">
        <f t="shared" si="13"/>
        <v>0</v>
      </c>
      <c r="AN97" s="52">
        <v>0</v>
      </c>
      <c r="AO97" s="52">
        <v>0</v>
      </c>
      <c r="AP97" s="59">
        <v>0</v>
      </c>
      <c r="AQ97" s="73" t="s">
        <v>210</v>
      </c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 t="s">
        <v>210</v>
      </c>
      <c r="BE97" s="28" t="s">
        <v>210</v>
      </c>
      <c r="BF97" s="82" t="s">
        <v>183</v>
      </c>
      <c r="BG97" s="88"/>
      <c r="BH97" s="88"/>
      <c r="BI97" s="88"/>
      <c r="BJ97" s="88"/>
      <c r="BK97" s="88"/>
      <c r="BL97" s="88"/>
      <c r="BM97" s="88" t="s">
        <v>183</v>
      </c>
      <c r="BN97" s="88" t="s">
        <v>183</v>
      </c>
      <c r="BO97" s="88"/>
      <c r="BP97" s="88"/>
      <c r="BQ97" s="88"/>
      <c r="BR97" s="88"/>
      <c r="BS97" s="94"/>
      <c r="BT97" s="97" t="s">
        <v>183</v>
      </c>
      <c r="BU97" s="100"/>
      <c r="BV97" s="100"/>
      <c r="BW97" s="100" t="s">
        <v>183</v>
      </c>
      <c r="BX97" s="100" t="s">
        <v>183</v>
      </c>
      <c r="BY97" s="100"/>
      <c r="BZ97" s="100"/>
      <c r="CA97" s="100"/>
      <c r="CB97" s="100"/>
      <c r="CC97" s="100"/>
      <c r="CD97" s="100" t="s">
        <v>183</v>
      </c>
      <c r="CE97" s="100" t="s">
        <v>183</v>
      </c>
      <c r="CF97" s="100"/>
      <c r="CG97" s="100" t="s">
        <v>183</v>
      </c>
      <c r="CH97" s="100"/>
      <c r="CI97" s="100"/>
      <c r="CJ97" s="100"/>
      <c r="CK97" s="100"/>
      <c r="CL97" s="100"/>
      <c r="CM97" s="100"/>
      <c r="CN97" s="100"/>
      <c r="CO97" s="100"/>
      <c r="CP97" s="100"/>
      <c r="CQ97" s="94"/>
      <c r="CR97" s="107" t="s">
        <v>195</v>
      </c>
    </row>
    <row r="98" spans="1:96" s="3" customFormat="1" ht="19.5" customHeight="1" x14ac:dyDescent="0.4">
      <c r="A98" s="9">
        <v>89</v>
      </c>
      <c r="B98" s="18" t="s">
        <v>206</v>
      </c>
      <c r="C98" s="23">
        <v>4</v>
      </c>
      <c r="D98" s="28">
        <v>4</v>
      </c>
      <c r="E98" s="28"/>
      <c r="F98" s="28"/>
      <c r="G98" s="28"/>
      <c r="H98" s="28"/>
      <c r="I98" s="28"/>
      <c r="J98" s="28"/>
      <c r="K98" s="28" t="s">
        <v>183</v>
      </c>
      <c r="L98" s="28"/>
      <c r="M98" s="9"/>
      <c r="N98" s="28" t="s">
        <v>209</v>
      </c>
      <c r="O98" s="9"/>
      <c r="P98" s="9"/>
      <c r="Q98" s="41"/>
      <c r="R98" s="46">
        <f t="shared" si="7"/>
        <v>31523</v>
      </c>
      <c r="S98" s="49">
        <f t="shared" si="8"/>
        <v>31523</v>
      </c>
      <c r="T98" s="52">
        <v>31523</v>
      </c>
      <c r="U98" s="52">
        <v>0</v>
      </c>
      <c r="V98" s="52">
        <v>0</v>
      </c>
      <c r="W98" s="49">
        <f t="shared" si="9"/>
        <v>0</v>
      </c>
      <c r="X98" s="52">
        <v>0</v>
      </c>
      <c r="Y98" s="52">
        <v>0</v>
      </c>
      <c r="Z98" s="52"/>
      <c r="AA98" s="49">
        <f t="shared" si="10"/>
        <v>1470</v>
      </c>
      <c r="AB98" s="56">
        <v>0</v>
      </c>
      <c r="AC98" s="56">
        <v>0</v>
      </c>
      <c r="AD98" s="52">
        <v>1470</v>
      </c>
      <c r="AE98" s="56">
        <v>0</v>
      </c>
      <c r="AF98" s="56">
        <v>0</v>
      </c>
      <c r="AG98" s="59">
        <v>0</v>
      </c>
      <c r="AH98" s="46">
        <f t="shared" si="11"/>
        <v>661983</v>
      </c>
      <c r="AI98" s="63">
        <f t="shared" si="12"/>
        <v>661983</v>
      </c>
      <c r="AJ98" s="52">
        <v>661983</v>
      </c>
      <c r="AK98" s="52">
        <v>0</v>
      </c>
      <c r="AL98" s="52">
        <v>0</v>
      </c>
      <c r="AM98" s="63">
        <f t="shared" si="13"/>
        <v>0</v>
      </c>
      <c r="AN98" s="52">
        <v>0</v>
      </c>
      <c r="AO98" s="52">
        <v>0</v>
      </c>
      <c r="AP98" s="59">
        <v>0</v>
      </c>
      <c r="AQ98" s="73" t="s">
        <v>210</v>
      </c>
      <c r="AR98" s="28"/>
      <c r="AS98" s="28" t="s">
        <v>210</v>
      </c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 t="s">
        <v>210</v>
      </c>
      <c r="BE98" s="41" t="s">
        <v>210</v>
      </c>
      <c r="BF98" s="82" t="s">
        <v>183</v>
      </c>
      <c r="BG98" s="88" t="s">
        <v>183</v>
      </c>
      <c r="BH98" s="88"/>
      <c r="BI98" s="88"/>
      <c r="BJ98" s="88"/>
      <c r="BK98" s="88"/>
      <c r="BL98" s="88"/>
      <c r="BM98" s="88" t="s">
        <v>183</v>
      </c>
      <c r="BN98" s="88"/>
      <c r="BO98" s="88"/>
      <c r="BP98" s="88"/>
      <c r="BQ98" s="88"/>
      <c r="BR98" s="88" t="s">
        <v>183</v>
      </c>
      <c r="BS98" s="94"/>
      <c r="BT98" s="97"/>
      <c r="BU98" s="100"/>
      <c r="BV98" s="100"/>
      <c r="BW98" s="100" t="s">
        <v>183</v>
      </c>
      <c r="BX98" s="100" t="s">
        <v>183</v>
      </c>
      <c r="BY98" s="100"/>
      <c r="BZ98" s="100"/>
      <c r="CA98" s="100"/>
      <c r="CB98" s="100"/>
      <c r="CC98" s="100"/>
      <c r="CD98" s="100" t="s">
        <v>183</v>
      </c>
      <c r="CE98" s="100" t="s">
        <v>183</v>
      </c>
      <c r="CF98" s="100"/>
      <c r="CG98" s="100" t="s">
        <v>183</v>
      </c>
      <c r="CH98" s="100"/>
      <c r="CI98" s="100"/>
      <c r="CJ98" s="100"/>
      <c r="CK98" s="100"/>
      <c r="CL98" s="100"/>
      <c r="CM98" s="100"/>
      <c r="CN98" s="100"/>
      <c r="CO98" s="100"/>
      <c r="CP98" s="100"/>
      <c r="CQ98" s="94"/>
      <c r="CR98" s="107" t="s">
        <v>195</v>
      </c>
    </row>
    <row r="99" spans="1:96" s="3" customFormat="1" ht="19.5" customHeight="1" x14ac:dyDescent="0.4">
      <c r="A99" s="9">
        <v>90</v>
      </c>
      <c r="B99" s="18" t="s">
        <v>207</v>
      </c>
      <c r="C99" s="23">
        <v>24</v>
      </c>
      <c r="D99" s="28">
        <v>24</v>
      </c>
      <c r="E99" s="28"/>
      <c r="F99" s="28"/>
      <c r="G99" s="28"/>
      <c r="H99" s="28"/>
      <c r="I99" s="28"/>
      <c r="J99" s="28"/>
      <c r="K99" s="28" t="s">
        <v>183</v>
      </c>
      <c r="L99" s="28"/>
      <c r="M99" s="9"/>
      <c r="N99" s="28"/>
      <c r="O99" s="9"/>
      <c r="P99" s="9"/>
      <c r="Q99" s="41"/>
      <c r="R99" s="46">
        <f t="shared" si="7"/>
        <v>32378</v>
      </c>
      <c r="S99" s="49">
        <f t="shared" si="8"/>
        <v>32378</v>
      </c>
      <c r="T99" s="52">
        <v>0</v>
      </c>
      <c r="U99" s="52">
        <v>32378</v>
      </c>
      <c r="V99" s="52">
        <v>0</v>
      </c>
      <c r="W99" s="49">
        <f t="shared" si="9"/>
        <v>0</v>
      </c>
      <c r="X99" s="52">
        <v>0</v>
      </c>
      <c r="Y99" s="52">
        <v>0</v>
      </c>
      <c r="Z99" s="52"/>
      <c r="AA99" s="49">
        <f t="shared" si="10"/>
        <v>0</v>
      </c>
      <c r="AB99" s="56">
        <v>0</v>
      </c>
      <c r="AC99" s="56">
        <v>0</v>
      </c>
      <c r="AD99" s="52">
        <v>0</v>
      </c>
      <c r="AE99" s="56">
        <v>0</v>
      </c>
      <c r="AF99" s="56">
        <v>0</v>
      </c>
      <c r="AG99" s="59">
        <v>0</v>
      </c>
      <c r="AH99" s="46">
        <f t="shared" si="11"/>
        <v>259024</v>
      </c>
      <c r="AI99" s="63">
        <f t="shared" si="12"/>
        <v>259024</v>
      </c>
      <c r="AJ99" s="52">
        <v>0</v>
      </c>
      <c r="AK99" s="52">
        <v>259024</v>
      </c>
      <c r="AL99" s="52">
        <v>0</v>
      </c>
      <c r="AM99" s="63">
        <f t="shared" si="13"/>
        <v>0</v>
      </c>
      <c r="AN99" s="52">
        <v>0</v>
      </c>
      <c r="AO99" s="52">
        <v>0</v>
      </c>
      <c r="AP99" s="59">
        <v>0</v>
      </c>
      <c r="AQ99" s="28"/>
      <c r="AR99" s="28"/>
      <c r="AS99" s="28" t="s">
        <v>210</v>
      </c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 t="s">
        <v>210</v>
      </c>
      <c r="BE99" s="41" t="s">
        <v>210</v>
      </c>
      <c r="BF99" s="82" t="s">
        <v>183</v>
      </c>
      <c r="BG99" s="88"/>
      <c r="BH99" s="88"/>
      <c r="BI99" s="88"/>
      <c r="BJ99" s="88"/>
      <c r="BK99" s="88"/>
      <c r="BL99" s="88"/>
      <c r="BM99" s="88"/>
      <c r="BN99" s="88" t="s">
        <v>183</v>
      </c>
      <c r="BO99" s="88"/>
      <c r="BP99" s="88"/>
      <c r="BQ99" s="88"/>
      <c r="BR99" s="88"/>
      <c r="BS99" s="94"/>
      <c r="BT99" s="97"/>
      <c r="BU99" s="100"/>
      <c r="BV99" s="100"/>
      <c r="BW99" s="100"/>
      <c r="BX99" s="100" t="s">
        <v>183</v>
      </c>
      <c r="BY99" s="100"/>
      <c r="BZ99" s="100"/>
      <c r="CA99" s="100"/>
      <c r="CB99" s="100"/>
      <c r="CC99" s="100"/>
      <c r="CD99" s="100" t="s">
        <v>183</v>
      </c>
      <c r="CE99" s="100" t="s">
        <v>183</v>
      </c>
      <c r="CF99" s="100"/>
      <c r="CG99" s="100" t="s">
        <v>183</v>
      </c>
      <c r="CH99" s="100"/>
      <c r="CI99" s="100"/>
      <c r="CJ99" s="100"/>
      <c r="CK99" s="100"/>
      <c r="CL99" s="100"/>
      <c r="CM99" s="100"/>
      <c r="CN99" s="100"/>
      <c r="CO99" s="100"/>
      <c r="CP99" s="100"/>
      <c r="CQ99" s="94"/>
      <c r="CR99" s="107" t="s">
        <v>195</v>
      </c>
    </row>
    <row r="100" spans="1:96" s="3" customFormat="1" ht="19.5" customHeight="1" x14ac:dyDescent="0.4">
      <c r="A100" s="9">
        <v>91</v>
      </c>
      <c r="B100" s="18" t="s">
        <v>208</v>
      </c>
      <c r="C100" s="23">
        <v>5</v>
      </c>
      <c r="D100" s="28">
        <v>4</v>
      </c>
      <c r="E100" s="28"/>
      <c r="F100" s="28"/>
      <c r="G100" s="28"/>
      <c r="H100" s="28"/>
      <c r="I100" s="28">
        <v>1</v>
      </c>
      <c r="J100" s="28"/>
      <c r="K100" s="28" t="s">
        <v>183</v>
      </c>
      <c r="L100" s="28"/>
      <c r="M100" s="9"/>
      <c r="N100" s="28"/>
      <c r="O100" s="9"/>
      <c r="P100" s="9"/>
      <c r="Q100" s="41"/>
      <c r="R100" s="46">
        <f t="shared" si="7"/>
        <v>38106</v>
      </c>
      <c r="S100" s="49">
        <f t="shared" si="8"/>
        <v>38106</v>
      </c>
      <c r="T100" s="52">
        <v>1733</v>
      </c>
      <c r="U100" s="52">
        <v>36373</v>
      </c>
      <c r="V100" s="52">
        <v>0</v>
      </c>
      <c r="W100" s="49">
        <f t="shared" si="9"/>
        <v>0</v>
      </c>
      <c r="X100" s="52">
        <v>0</v>
      </c>
      <c r="Y100" s="52">
        <v>0</v>
      </c>
      <c r="Z100" s="52"/>
      <c r="AA100" s="49">
        <f t="shared" si="10"/>
        <v>0</v>
      </c>
      <c r="AB100" s="56">
        <v>0</v>
      </c>
      <c r="AC100" s="56">
        <v>0</v>
      </c>
      <c r="AD100" s="52">
        <v>0</v>
      </c>
      <c r="AE100" s="56">
        <v>0</v>
      </c>
      <c r="AF100" s="56">
        <v>0</v>
      </c>
      <c r="AG100" s="59">
        <v>0</v>
      </c>
      <c r="AH100" s="46">
        <f t="shared" si="11"/>
        <v>327377</v>
      </c>
      <c r="AI100" s="63">
        <f t="shared" si="12"/>
        <v>327377</v>
      </c>
      <c r="AJ100" s="52">
        <v>36393</v>
      </c>
      <c r="AK100" s="52">
        <v>290984</v>
      </c>
      <c r="AL100" s="52">
        <v>0</v>
      </c>
      <c r="AM100" s="63">
        <f t="shared" si="13"/>
        <v>0</v>
      </c>
      <c r="AN100" s="52">
        <v>0</v>
      </c>
      <c r="AO100" s="52">
        <v>0</v>
      </c>
      <c r="AP100" s="59">
        <v>0</v>
      </c>
      <c r="AQ100" s="73" t="s">
        <v>210</v>
      </c>
      <c r="AR100" s="28" t="s">
        <v>210</v>
      </c>
      <c r="AS100" s="28" t="s">
        <v>210</v>
      </c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 t="s">
        <v>210</v>
      </c>
      <c r="BE100" s="28" t="s">
        <v>210</v>
      </c>
      <c r="BF100" s="82" t="s">
        <v>183</v>
      </c>
      <c r="BG100" s="88"/>
      <c r="BH100" s="88"/>
      <c r="BI100" s="88"/>
      <c r="BJ100" s="88"/>
      <c r="BK100" s="88" t="s">
        <v>183</v>
      </c>
      <c r="BL100" s="88"/>
      <c r="BM100" s="88"/>
      <c r="BN100" s="88"/>
      <c r="BO100" s="88"/>
      <c r="BP100" s="88"/>
      <c r="BQ100" s="88"/>
      <c r="BR100" s="88"/>
      <c r="BS100" s="94"/>
      <c r="BT100" s="97" t="s">
        <v>183</v>
      </c>
      <c r="BU100" s="100"/>
      <c r="BV100" s="100"/>
      <c r="BW100" s="100" t="s">
        <v>183</v>
      </c>
      <c r="BX100" s="100" t="s">
        <v>183</v>
      </c>
      <c r="BY100" s="100"/>
      <c r="BZ100" s="100"/>
      <c r="CA100" s="100"/>
      <c r="CB100" s="100"/>
      <c r="CC100" s="100"/>
      <c r="CD100" s="100" t="s">
        <v>183</v>
      </c>
      <c r="CE100" s="100" t="s">
        <v>183</v>
      </c>
      <c r="CF100" s="100"/>
      <c r="CG100" s="100" t="s">
        <v>183</v>
      </c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94"/>
      <c r="CR100" s="107" t="s">
        <v>195</v>
      </c>
    </row>
    <row r="101" spans="1:96" x14ac:dyDescent="0.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</row>
  </sheetData>
  <mergeCells count="29">
    <mergeCell ref="BJ7:BS8"/>
    <mergeCell ref="BT7:CC8"/>
    <mergeCell ref="CD7:CF8"/>
    <mergeCell ref="C6:J8"/>
    <mergeCell ref="K6:L8"/>
    <mergeCell ref="M6:Q8"/>
    <mergeCell ref="CR6:CR9"/>
    <mergeCell ref="S7:V8"/>
    <mergeCell ref="W7:Z8"/>
    <mergeCell ref="AB7:AB9"/>
    <mergeCell ref="AC7:AC9"/>
    <mergeCell ref="AD7:AD9"/>
    <mergeCell ref="AE7:AE9"/>
    <mergeCell ref="AF7:AF9"/>
    <mergeCell ref="AG7:AG9"/>
    <mergeCell ref="AI7:AL8"/>
    <mergeCell ref="AM7:AP8"/>
    <mergeCell ref="AQ7:BE8"/>
    <mergeCell ref="BF7:BI8"/>
    <mergeCell ref="BT6:CQ6"/>
    <mergeCell ref="CG7:CQ7"/>
    <mergeCell ref="CG8:CH8"/>
    <mergeCell ref="CI8:CL8"/>
    <mergeCell ref="CM8:CQ8"/>
    <mergeCell ref="R6:Z6"/>
    <mergeCell ref="AA6:AG6"/>
    <mergeCell ref="AH6:AP6"/>
    <mergeCell ref="AQ6:BE6"/>
    <mergeCell ref="BF6:BS6"/>
  </mergeCells>
  <phoneticPr fontId="1"/>
  <printOptions horizontalCentered="1"/>
  <pageMargins left="0.39370078740157483" right="0.39370078740157483" top="0.59055118110236227" bottom="0" header="0.39370078740157483" footer="0.31496062992125984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U19"/>
  <sheetViews>
    <sheetView view="pageBreakPreview" topLeftCell="J7" zoomScaleNormal="85" zoomScaleSheetLayoutView="100" workbookViewId="0">
      <selection activeCell="P10" sqref="P10"/>
    </sheetView>
  </sheetViews>
  <sheetFormatPr defaultColWidth="8.625" defaultRowHeight="11.25" x14ac:dyDescent="0.4"/>
  <cols>
    <col min="1" max="1" width="5" style="1" customWidth="1"/>
    <col min="2" max="2" width="18.125" style="1" customWidth="1"/>
    <col min="3" max="9" width="3.125" style="1" bestFit="1" customWidth="1"/>
    <col min="10" max="11" width="6.875" style="1" customWidth="1"/>
    <col min="12" max="12" width="7.75" style="1" bestFit="1" customWidth="1"/>
    <col min="13" max="25" width="6.875" style="1" customWidth="1"/>
    <col min="26" max="34" width="9.125" style="1" customWidth="1"/>
    <col min="35" max="47" width="3.125" style="1" customWidth="1"/>
    <col min="48" max="16384" width="8.625" style="1"/>
  </cols>
  <sheetData>
    <row r="2" spans="1:47" ht="31.5" customHeight="1" x14ac:dyDescent="0.4">
      <c r="AE2" s="65"/>
      <c r="AF2" s="65"/>
      <c r="AG2" s="65"/>
      <c r="AH2" s="65"/>
    </row>
    <row r="3" spans="1:47" ht="28.5" x14ac:dyDescent="0.3">
      <c r="A3" s="4" t="s">
        <v>121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47" ht="11.25" customHeight="1" x14ac:dyDescent="0.4"/>
    <row r="5" spans="1:47" ht="27.75" customHeight="1" x14ac:dyDescent="0.4">
      <c r="C5" s="20" t="s">
        <v>187</v>
      </c>
      <c r="D5" s="25"/>
      <c r="E5" s="25"/>
      <c r="F5" s="25"/>
      <c r="G5" s="25"/>
      <c r="H5" s="25"/>
      <c r="I5" s="25"/>
      <c r="J5" s="20" t="s">
        <v>141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64"/>
      <c r="AC5" s="64"/>
      <c r="AD5" s="64"/>
      <c r="AE5" s="64"/>
      <c r="AF5" s="64"/>
      <c r="AG5" s="64"/>
      <c r="AH5" s="64"/>
      <c r="AI5" s="119" t="s">
        <v>190</v>
      </c>
      <c r="AJ5" s="75"/>
      <c r="AK5" s="75"/>
      <c r="AL5" s="75"/>
      <c r="AM5" s="75"/>
      <c r="AN5" s="75"/>
      <c r="AO5" s="75"/>
      <c r="AP5" s="75"/>
      <c r="AQ5" s="75"/>
      <c r="AR5" s="75"/>
      <c r="AS5" s="123"/>
      <c r="AT5" s="123"/>
      <c r="AU5" s="123"/>
    </row>
    <row r="6" spans="1:47" ht="22.5" customHeight="1" x14ac:dyDescent="0.4">
      <c r="A6" s="5"/>
      <c r="B6" s="13"/>
      <c r="C6" s="158" t="s">
        <v>10</v>
      </c>
      <c r="D6" s="159"/>
      <c r="E6" s="164" t="s">
        <v>6</v>
      </c>
      <c r="F6" s="164"/>
      <c r="G6" s="164"/>
      <c r="H6" s="164"/>
      <c r="I6" s="165"/>
      <c r="J6" s="135" t="s">
        <v>4</v>
      </c>
      <c r="K6" s="136"/>
      <c r="L6" s="136"/>
      <c r="M6" s="136"/>
      <c r="N6" s="136"/>
      <c r="O6" s="136"/>
      <c r="P6" s="136"/>
      <c r="Q6" s="136"/>
      <c r="R6" s="137"/>
      <c r="S6" s="136" t="s">
        <v>11</v>
      </c>
      <c r="T6" s="138"/>
      <c r="U6" s="138"/>
      <c r="V6" s="138"/>
      <c r="W6" s="138"/>
      <c r="X6" s="138"/>
      <c r="Y6" s="139"/>
      <c r="Z6" s="136" t="s">
        <v>2</v>
      </c>
      <c r="AA6" s="136"/>
      <c r="AB6" s="136"/>
      <c r="AC6" s="136"/>
      <c r="AD6" s="136"/>
      <c r="AE6" s="136"/>
      <c r="AF6" s="136"/>
      <c r="AG6" s="136"/>
      <c r="AH6" s="140"/>
      <c r="AI6" s="199" t="s">
        <v>8</v>
      </c>
      <c r="AJ6" s="200"/>
      <c r="AK6" s="200"/>
      <c r="AL6" s="200"/>
      <c r="AM6" s="200"/>
      <c r="AN6" s="200"/>
      <c r="AO6" s="200"/>
      <c r="AP6" s="200"/>
      <c r="AQ6" s="200"/>
      <c r="AR6" s="201"/>
      <c r="AS6" s="208" t="s">
        <v>188</v>
      </c>
      <c r="AT6" s="209"/>
      <c r="AU6" s="210"/>
    </row>
    <row r="7" spans="1:47" ht="15" customHeight="1" x14ac:dyDescent="0.4">
      <c r="A7" s="6"/>
      <c r="B7" s="14"/>
      <c r="C7" s="160"/>
      <c r="D7" s="161"/>
      <c r="E7" s="166"/>
      <c r="F7" s="166"/>
      <c r="G7" s="166"/>
      <c r="H7" s="166"/>
      <c r="I7" s="167"/>
      <c r="J7" s="43"/>
      <c r="K7" s="173" t="s">
        <v>16</v>
      </c>
      <c r="L7" s="173"/>
      <c r="M7" s="173"/>
      <c r="N7" s="173"/>
      <c r="O7" s="173" t="s">
        <v>18</v>
      </c>
      <c r="P7" s="173"/>
      <c r="Q7" s="173"/>
      <c r="R7" s="173"/>
      <c r="S7" s="53"/>
      <c r="T7" s="175" t="s">
        <v>13</v>
      </c>
      <c r="U7" s="176" t="s">
        <v>23</v>
      </c>
      <c r="V7" s="175" t="s">
        <v>24</v>
      </c>
      <c r="W7" s="175" t="s">
        <v>26</v>
      </c>
      <c r="X7" s="175" t="s">
        <v>29</v>
      </c>
      <c r="Y7" s="177" t="s">
        <v>30</v>
      </c>
      <c r="Z7" s="54"/>
      <c r="AA7" s="173" t="s">
        <v>16</v>
      </c>
      <c r="AB7" s="173"/>
      <c r="AC7" s="173"/>
      <c r="AD7" s="173"/>
      <c r="AE7" s="173" t="s">
        <v>18</v>
      </c>
      <c r="AF7" s="173"/>
      <c r="AG7" s="173"/>
      <c r="AH7" s="178"/>
      <c r="AI7" s="202"/>
      <c r="AJ7" s="203"/>
      <c r="AK7" s="203"/>
      <c r="AL7" s="203"/>
      <c r="AM7" s="203"/>
      <c r="AN7" s="203"/>
      <c r="AO7" s="203"/>
      <c r="AP7" s="203"/>
      <c r="AQ7" s="203"/>
      <c r="AR7" s="204"/>
      <c r="AS7" s="208"/>
      <c r="AT7" s="209"/>
      <c r="AU7" s="210"/>
    </row>
    <row r="8" spans="1:47" ht="67.5" customHeight="1" x14ac:dyDescent="0.4">
      <c r="A8" s="7"/>
      <c r="B8" s="15"/>
      <c r="C8" s="162"/>
      <c r="D8" s="163"/>
      <c r="E8" s="168"/>
      <c r="F8" s="168"/>
      <c r="G8" s="168"/>
      <c r="H8" s="168"/>
      <c r="I8" s="169"/>
      <c r="J8" s="43"/>
      <c r="K8" s="174"/>
      <c r="L8" s="174"/>
      <c r="M8" s="174"/>
      <c r="N8" s="174"/>
      <c r="O8" s="174"/>
      <c r="P8" s="174"/>
      <c r="Q8" s="174"/>
      <c r="R8" s="174"/>
      <c r="S8" s="54"/>
      <c r="T8" s="175"/>
      <c r="U8" s="176"/>
      <c r="V8" s="175"/>
      <c r="W8" s="175"/>
      <c r="X8" s="175"/>
      <c r="Y8" s="177"/>
      <c r="Z8" s="54"/>
      <c r="AA8" s="174"/>
      <c r="AB8" s="174"/>
      <c r="AC8" s="174"/>
      <c r="AD8" s="174"/>
      <c r="AE8" s="174"/>
      <c r="AF8" s="174"/>
      <c r="AG8" s="174"/>
      <c r="AH8" s="179"/>
      <c r="AI8" s="205"/>
      <c r="AJ8" s="206"/>
      <c r="AK8" s="206"/>
      <c r="AL8" s="206"/>
      <c r="AM8" s="206"/>
      <c r="AN8" s="206"/>
      <c r="AO8" s="206"/>
      <c r="AP8" s="206"/>
      <c r="AQ8" s="206"/>
      <c r="AR8" s="207"/>
      <c r="AS8" s="211"/>
      <c r="AT8" s="212"/>
      <c r="AU8" s="213"/>
    </row>
    <row r="9" spans="1:47" s="2" customFormat="1" ht="243" customHeight="1" x14ac:dyDescent="0.4">
      <c r="A9" s="8" t="s">
        <v>34</v>
      </c>
      <c r="B9" s="108" t="s">
        <v>14</v>
      </c>
      <c r="C9" s="109" t="s">
        <v>50</v>
      </c>
      <c r="D9" s="26" t="s">
        <v>53</v>
      </c>
      <c r="E9" s="26" t="s">
        <v>56</v>
      </c>
      <c r="F9" s="26" t="s">
        <v>24</v>
      </c>
      <c r="G9" s="26" t="s">
        <v>45</v>
      </c>
      <c r="H9" s="26" t="s">
        <v>39</v>
      </c>
      <c r="I9" s="36" t="s">
        <v>12</v>
      </c>
      <c r="J9" s="113" t="s">
        <v>35</v>
      </c>
      <c r="K9" s="47" t="s">
        <v>49</v>
      </c>
      <c r="L9" s="47" t="s">
        <v>19</v>
      </c>
      <c r="M9" s="47" t="s">
        <v>58</v>
      </c>
      <c r="N9" s="47" t="s">
        <v>59</v>
      </c>
      <c r="O9" s="47" t="s">
        <v>49</v>
      </c>
      <c r="P9" s="47" t="s">
        <v>19</v>
      </c>
      <c r="Q9" s="47" t="s">
        <v>58</v>
      </c>
      <c r="R9" s="47" t="s">
        <v>59</v>
      </c>
      <c r="S9" s="35" t="s">
        <v>35</v>
      </c>
      <c r="T9" s="175"/>
      <c r="U9" s="176"/>
      <c r="V9" s="175"/>
      <c r="W9" s="175"/>
      <c r="X9" s="175"/>
      <c r="Y9" s="177"/>
      <c r="Z9" s="60" t="s">
        <v>35</v>
      </c>
      <c r="AA9" s="47" t="s">
        <v>49</v>
      </c>
      <c r="AB9" s="47" t="s">
        <v>19</v>
      </c>
      <c r="AC9" s="47" t="s">
        <v>58</v>
      </c>
      <c r="AD9" s="47" t="s">
        <v>59</v>
      </c>
      <c r="AE9" s="117" t="s">
        <v>49</v>
      </c>
      <c r="AF9" s="47" t="s">
        <v>19</v>
      </c>
      <c r="AG9" s="47" t="s">
        <v>58</v>
      </c>
      <c r="AH9" s="66" t="s">
        <v>59</v>
      </c>
      <c r="AI9" s="95" t="s">
        <v>78</v>
      </c>
      <c r="AJ9" s="98" t="s">
        <v>109</v>
      </c>
      <c r="AK9" s="98" t="s">
        <v>88</v>
      </c>
      <c r="AL9" s="98" t="s">
        <v>89</v>
      </c>
      <c r="AM9" s="98" t="s">
        <v>90</v>
      </c>
      <c r="AN9" s="98" t="s">
        <v>91</v>
      </c>
      <c r="AO9" s="98" t="s">
        <v>92</v>
      </c>
      <c r="AP9" s="98" t="s">
        <v>93</v>
      </c>
      <c r="AQ9" s="98" t="s">
        <v>184</v>
      </c>
      <c r="AR9" s="120" t="s">
        <v>185</v>
      </c>
      <c r="AS9" s="124" t="s">
        <v>173</v>
      </c>
      <c r="AT9" s="124" t="s">
        <v>181</v>
      </c>
      <c r="AU9" s="130" t="s">
        <v>110</v>
      </c>
    </row>
    <row r="10" spans="1:47" s="3" customFormat="1" ht="15" customHeight="1" x14ac:dyDescent="0.4">
      <c r="A10" s="10">
        <v>1</v>
      </c>
      <c r="B10" s="19" t="s">
        <v>57</v>
      </c>
      <c r="C10" s="110" t="s">
        <v>183</v>
      </c>
      <c r="D10" s="28"/>
      <c r="E10" s="9"/>
      <c r="F10" s="28"/>
      <c r="G10" s="9"/>
      <c r="H10" s="9"/>
      <c r="I10" s="41"/>
      <c r="J10" s="46">
        <f>$K10+$O10</f>
        <v>91069</v>
      </c>
      <c r="K10" s="49">
        <f>SUM($L10:$N10)</f>
        <v>0</v>
      </c>
      <c r="L10" s="52">
        <v>0</v>
      </c>
      <c r="M10" s="52">
        <v>0</v>
      </c>
      <c r="N10" s="52">
        <v>0</v>
      </c>
      <c r="O10" s="49">
        <f>SUM($P10:$R10)</f>
        <v>91069</v>
      </c>
      <c r="P10" s="52">
        <v>50685</v>
      </c>
      <c r="Q10" s="52">
        <v>40384</v>
      </c>
      <c r="R10" s="52">
        <v>0</v>
      </c>
      <c r="S10" s="49">
        <f>SUM($T10:$Y10)</f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9">
        <v>0</v>
      </c>
      <c r="Z10" s="115">
        <f>$AA10+$AE10</f>
        <v>724218</v>
      </c>
      <c r="AA10" s="116">
        <f>SUM($AB10:$AD10)</f>
        <v>0</v>
      </c>
      <c r="AB10" s="52">
        <v>0</v>
      </c>
      <c r="AC10" s="52">
        <v>0</v>
      </c>
      <c r="AD10" s="52">
        <v>0</v>
      </c>
      <c r="AE10" s="63">
        <f>SUM($AF10:$AH10)</f>
        <v>724218</v>
      </c>
      <c r="AF10" s="52">
        <v>582876</v>
      </c>
      <c r="AG10" s="52">
        <v>141342</v>
      </c>
      <c r="AH10" s="59">
        <v>0</v>
      </c>
      <c r="AI10" s="110" t="s">
        <v>183</v>
      </c>
      <c r="AJ10" s="28"/>
      <c r="AK10" s="28"/>
      <c r="AL10" s="28"/>
      <c r="AM10" s="28"/>
      <c r="AN10" s="28"/>
      <c r="AO10" s="28"/>
      <c r="AP10" s="28"/>
      <c r="AQ10" s="28"/>
      <c r="AR10" s="121"/>
      <c r="AS10" s="125"/>
      <c r="AT10" s="125" t="s">
        <v>183</v>
      </c>
      <c r="AU10" s="131"/>
    </row>
    <row r="11" spans="1:47" s="3" customFormat="1" ht="15" customHeight="1" x14ac:dyDescent="0.4">
      <c r="A11" s="10">
        <v>2</v>
      </c>
      <c r="B11" s="19" t="s">
        <v>176</v>
      </c>
      <c r="C11" s="110" t="s">
        <v>183</v>
      </c>
      <c r="D11" s="28"/>
      <c r="E11" s="9"/>
      <c r="F11" s="28"/>
      <c r="G11" s="9"/>
      <c r="H11" s="9"/>
      <c r="I11" s="41"/>
      <c r="J11" s="46">
        <f>$K11+$O11</f>
        <v>40936</v>
      </c>
      <c r="K11" s="49">
        <f>SUM($L11:$N11)</f>
        <v>40936</v>
      </c>
      <c r="L11" s="52">
        <v>0</v>
      </c>
      <c r="M11" s="52">
        <v>40936</v>
      </c>
      <c r="N11" s="52">
        <v>0</v>
      </c>
      <c r="O11" s="49">
        <f>SUM($P11:$R11)</f>
        <v>0</v>
      </c>
      <c r="P11" s="52">
        <v>0</v>
      </c>
      <c r="Q11" s="52">
        <v>0</v>
      </c>
      <c r="R11" s="52">
        <v>0</v>
      </c>
      <c r="S11" s="49">
        <f>SUM($T11:$Y11)</f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9">
        <v>0</v>
      </c>
      <c r="Z11" s="46">
        <f>$AA11+$AE11</f>
        <v>327488</v>
      </c>
      <c r="AA11" s="63">
        <f>SUM($AB11:$AD11)</f>
        <v>327488</v>
      </c>
      <c r="AB11" s="52">
        <v>0</v>
      </c>
      <c r="AC11" s="52">
        <v>327488</v>
      </c>
      <c r="AD11" s="52">
        <v>0</v>
      </c>
      <c r="AE11" s="63">
        <f>SUM($AF11:$AH11)</f>
        <v>0</v>
      </c>
      <c r="AF11" s="52">
        <v>0</v>
      </c>
      <c r="AG11" s="52">
        <v>0</v>
      </c>
      <c r="AH11" s="118">
        <v>0</v>
      </c>
      <c r="AI11" s="110" t="s">
        <v>183</v>
      </c>
      <c r="AJ11" s="28"/>
      <c r="AK11" s="28"/>
      <c r="AL11" s="28"/>
      <c r="AM11" s="28"/>
      <c r="AN11" s="28"/>
      <c r="AO11" s="28"/>
      <c r="AP11" s="28"/>
      <c r="AQ11" s="28"/>
      <c r="AR11" s="121"/>
      <c r="AS11" s="125"/>
      <c r="AT11" s="125"/>
      <c r="AU11" s="131" t="s">
        <v>183</v>
      </c>
    </row>
    <row r="12" spans="1:47" s="3" customFormat="1" ht="15" customHeight="1" x14ac:dyDescent="0.4">
      <c r="A12" s="10">
        <v>3</v>
      </c>
      <c r="B12" s="19" t="s">
        <v>191</v>
      </c>
      <c r="C12" s="110" t="s">
        <v>183</v>
      </c>
      <c r="D12" s="28"/>
      <c r="E12" s="9"/>
      <c r="F12" s="28"/>
      <c r="G12" s="9"/>
      <c r="H12" s="9"/>
      <c r="I12" s="41"/>
      <c r="J12" s="46">
        <f>$K12+$O12</f>
        <v>10639</v>
      </c>
      <c r="K12" s="49">
        <f>SUM($L12:$N12)</f>
        <v>10639</v>
      </c>
      <c r="L12" s="52">
        <v>10639</v>
      </c>
      <c r="M12" s="52">
        <v>0</v>
      </c>
      <c r="N12" s="52">
        <v>0</v>
      </c>
      <c r="O12" s="49">
        <f>SUM($P12:$R12)</f>
        <v>0</v>
      </c>
      <c r="P12" s="52">
        <v>0</v>
      </c>
      <c r="Q12" s="52">
        <v>0</v>
      </c>
      <c r="R12" s="52">
        <v>0</v>
      </c>
      <c r="S12" s="49">
        <f>SUM($T12:$Y12)</f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9">
        <v>0</v>
      </c>
      <c r="Z12" s="46">
        <f>$AA12+$AE12</f>
        <v>223419</v>
      </c>
      <c r="AA12" s="63">
        <f>SUM($AB12:$AD12)</f>
        <v>223419</v>
      </c>
      <c r="AB12" s="52">
        <v>223419</v>
      </c>
      <c r="AC12" s="52">
        <v>0</v>
      </c>
      <c r="AD12" s="52">
        <v>0</v>
      </c>
      <c r="AE12" s="63">
        <f>SUM($AF12:$AH12)</f>
        <v>0</v>
      </c>
      <c r="AF12" s="52">
        <v>0</v>
      </c>
      <c r="AG12" s="52">
        <v>0</v>
      </c>
      <c r="AH12" s="118">
        <v>0</v>
      </c>
      <c r="AI12" s="111" t="s">
        <v>183</v>
      </c>
      <c r="AJ12" s="10"/>
      <c r="AK12" s="10"/>
      <c r="AL12" s="10"/>
      <c r="AM12" s="10"/>
      <c r="AN12" s="10"/>
      <c r="AO12" s="10"/>
      <c r="AP12" s="10"/>
      <c r="AQ12" s="10"/>
      <c r="AR12" s="19"/>
      <c r="AS12" s="126"/>
      <c r="AT12" s="126"/>
      <c r="AU12" s="132" t="s">
        <v>183</v>
      </c>
    </row>
    <row r="13" spans="1:47" s="3" customFormat="1" ht="15" customHeight="1" x14ac:dyDescent="0.4">
      <c r="A13" s="10">
        <v>4</v>
      </c>
      <c r="B13" s="19" t="s">
        <v>192</v>
      </c>
      <c r="C13" s="110" t="s">
        <v>183</v>
      </c>
      <c r="D13" s="28"/>
      <c r="E13" s="9"/>
      <c r="F13" s="28"/>
      <c r="G13" s="9"/>
      <c r="H13" s="9"/>
      <c r="I13" s="41"/>
      <c r="J13" s="46">
        <f>$K13+$O13</f>
        <v>17595</v>
      </c>
      <c r="K13" s="49">
        <f>SUM($L13:$N13)</f>
        <v>17595</v>
      </c>
      <c r="L13" s="52">
        <v>17595</v>
      </c>
      <c r="M13" s="52">
        <v>0</v>
      </c>
      <c r="N13" s="52">
        <v>0</v>
      </c>
      <c r="O13" s="49">
        <f>SUM($P13:$R13)</f>
        <v>0</v>
      </c>
      <c r="P13" s="52">
        <v>0</v>
      </c>
      <c r="Q13" s="52">
        <v>0</v>
      </c>
      <c r="R13" s="52">
        <v>0</v>
      </c>
      <c r="S13" s="49">
        <f>SUM($T13:$Y13)</f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9">
        <v>0</v>
      </c>
      <c r="Z13" s="46">
        <f>$AA13+$AE13</f>
        <v>369495</v>
      </c>
      <c r="AA13" s="63">
        <f>SUM($AB13:$AD13)</f>
        <v>369495</v>
      </c>
      <c r="AB13" s="52">
        <v>369495</v>
      </c>
      <c r="AC13" s="52">
        <v>0</v>
      </c>
      <c r="AD13" s="52">
        <v>0</v>
      </c>
      <c r="AE13" s="63">
        <f>SUM($AF13:$AH13)</f>
        <v>0</v>
      </c>
      <c r="AF13" s="52">
        <v>0</v>
      </c>
      <c r="AG13" s="52">
        <v>0</v>
      </c>
      <c r="AH13" s="118">
        <v>0</v>
      </c>
      <c r="AI13" s="9" t="s">
        <v>183</v>
      </c>
      <c r="AJ13" s="10"/>
      <c r="AK13" s="10"/>
      <c r="AL13" s="10"/>
      <c r="AM13" s="10"/>
      <c r="AN13" s="10"/>
      <c r="AO13" s="10"/>
      <c r="AP13" s="10"/>
      <c r="AQ13" s="10"/>
      <c r="AR13" s="19"/>
      <c r="AS13" s="127"/>
      <c r="AT13" s="127" t="s">
        <v>183</v>
      </c>
      <c r="AU13" s="133"/>
    </row>
    <row r="14" spans="1:47" s="3" customFormat="1" ht="15" customHeight="1" x14ac:dyDescent="0.4">
      <c r="A14" s="10"/>
      <c r="B14" s="19"/>
      <c r="C14" s="111"/>
      <c r="D14" s="10"/>
      <c r="E14" s="10"/>
      <c r="F14" s="10"/>
      <c r="G14" s="10"/>
      <c r="H14" s="10"/>
      <c r="I14" s="112"/>
      <c r="J14" s="114"/>
      <c r="K14" s="10"/>
      <c r="L14" s="10"/>
      <c r="M14" s="10"/>
      <c r="N14" s="10"/>
      <c r="O14" s="10"/>
      <c r="P14" s="10"/>
      <c r="Q14" s="10"/>
      <c r="R14" s="10"/>
      <c r="S14" s="111"/>
      <c r="T14" s="10"/>
      <c r="U14" s="10"/>
      <c r="V14" s="10"/>
      <c r="W14" s="10"/>
      <c r="X14" s="10"/>
      <c r="Y14" s="112"/>
      <c r="Z14" s="111"/>
      <c r="AA14" s="10"/>
      <c r="AB14" s="10"/>
      <c r="AC14" s="10"/>
      <c r="AD14" s="10"/>
      <c r="AE14" s="10"/>
      <c r="AF14" s="10"/>
      <c r="AG14" s="10"/>
      <c r="AH14" s="112"/>
      <c r="AI14" s="111"/>
      <c r="AJ14" s="10"/>
      <c r="AK14" s="10"/>
      <c r="AL14" s="10"/>
      <c r="AM14" s="10"/>
      <c r="AN14" s="10"/>
      <c r="AO14" s="10"/>
      <c r="AP14" s="10"/>
      <c r="AQ14" s="10"/>
      <c r="AR14" s="19"/>
      <c r="AS14" s="128"/>
      <c r="AT14" s="128"/>
      <c r="AU14" s="134"/>
    </row>
    <row r="15" spans="1:47" s="3" customFormat="1" ht="15" customHeight="1" x14ac:dyDescent="0.4">
      <c r="A15" s="10"/>
      <c r="B15" s="19"/>
      <c r="C15" s="111"/>
      <c r="D15" s="10"/>
      <c r="E15" s="10"/>
      <c r="F15" s="10"/>
      <c r="G15" s="10"/>
      <c r="H15" s="10"/>
      <c r="I15" s="112"/>
      <c r="J15" s="114"/>
      <c r="K15" s="10"/>
      <c r="L15" s="10"/>
      <c r="M15" s="10"/>
      <c r="N15" s="10"/>
      <c r="O15" s="10"/>
      <c r="P15" s="10"/>
      <c r="Q15" s="10"/>
      <c r="R15" s="10"/>
      <c r="S15" s="111"/>
      <c r="T15" s="10"/>
      <c r="U15" s="10"/>
      <c r="V15" s="10"/>
      <c r="W15" s="10"/>
      <c r="X15" s="10"/>
      <c r="Y15" s="112"/>
      <c r="Z15" s="111"/>
      <c r="AA15" s="10"/>
      <c r="AB15" s="10"/>
      <c r="AC15" s="10"/>
      <c r="AD15" s="10"/>
      <c r="AE15" s="10"/>
      <c r="AF15" s="10"/>
      <c r="AG15" s="10"/>
      <c r="AH15" s="112"/>
      <c r="AI15" s="111"/>
      <c r="AJ15" s="10"/>
      <c r="AK15" s="10"/>
      <c r="AL15" s="10"/>
      <c r="AM15" s="10"/>
      <c r="AN15" s="10"/>
      <c r="AO15" s="10"/>
      <c r="AP15" s="10"/>
      <c r="AQ15" s="10"/>
      <c r="AR15" s="19"/>
      <c r="AS15" s="125"/>
      <c r="AT15" s="125"/>
      <c r="AU15" s="131"/>
    </row>
    <row r="16" spans="1:47" s="3" customFormat="1" ht="15" customHeight="1" x14ac:dyDescent="0.4">
      <c r="A16" s="10"/>
      <c r="B16" s="19"/>
      <c r="C16" s="111"/>
      <c r="D16" s="10"/>
      <c r="E16" s="10"/>
      <c r="F16" s="10"/>
      <c r="G16" s="10"/>
      <c r="H16" s="10"/>
      <c r="I16" s="112"/>
      <c r="J16" s="114"/>
      <c r="K16" s="10"/>
      <c r="L16" s="10"/>
      <c r="M16" s="10"/>
      <c r="N16" s="10"/>
      <c r="O16" s="10"/>
      <c r="P16" s="10"/>
      <c r="Q16" s="10"/>
      <c r="R16" s="10"/>
      <c r="S16" s="111"/>
      <c r="T16" s="10"/>
      <c r="U16" s="10"/>
      <c r="V16" s="10"/>
      <c r="W16" s="10"/>
      <c r="X16" s="10"/>
      <c r="Y16" s="112"/>
      <c r="Z16" s="111"/>
      <c r="AA16" s="10"/>
      <c r="AB16" s="10"/>
      <c r="AC16" s="10"/>
      <c r="AD16" s="10"/>
      <c r="AE16" s="10"/>
      <c r="AF16" s="10"/>
      <c r="AG16" s="10"/>
      <c r="AH16" s="112"/>
      <c r="AI16" s="111"/>
      <c r="AJ16" s="10"/>
      <c r="AK16" s="10"/>
      <c r="AL16" s="10"/>
      <c r="AM16" s="10"/>
      <c r="AN16" s="10"/>
      <c r="AO16" s="10"/>
      <c r="AP16" s="10"/>
      <c r="AQ16" s="10"/>
      <c r="AR16" s="19"/>
      <c r="AS16" s="125"/>
      <c r="AT16" s="125"/>
      <c r="AU16" s="131"/>
    </row>
    <row r="17" spans="1:47" s="3" customFormat="1" ht="15" customHeight="1" x14ac:dyDescent="0.4">
      <c r="A17" s="10"/>
      <c r="B17" s="19"/>
      <c r="C17" s="111"/>
      <c r="D17" s="10"/>
      <c r="E17" s="10"/>
      <c r="F17" s="10"/>
      <c r="G17" s="10"/>
      <c r="H17" s="10"/>
      <c r="I17" s="112"/>
      <c r="J17" s="11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12"/>
      <c r="Z17" s="111"/>
      <c r="AA17" s="10"/>
      <c r="AB17" s="10"/>
      <c r="AC17" s="10"/>
      <c r="AD17" s="10"/>
      <c r="AE17" s="10"/>
      <c r="AF17" s="10"/>
      <c r="AG17" s="10"/>
      <c r="AH17" s="112"/>
      <c r="AI17" s="111"/>
      <c r="AJ17" s="10"/>
      <c r="AK17" s="10"/>
      <c r="AL17" s="10"/>
      <c r="AM17" s="10"/>
      <c r="AN17" s="10"/>
      <c r="AO17" s="10"/>
      <c r="AP17" s="10"/>
      <c r="AQ17" s="10"/>
      <c r="AR17" s="19"/>
      <c r="AS17" s="125"/>
      <c r="AT17" s="125"/>
      <c r="AU17" s="131"/>
    </row>
    <row r="18" spans="1:47" s="3" customFormat="1" ht="15" customHeight="1" x14ac:dyDescent="0.4">
      <c r="A18" s="10"/>
      <c r="B18" s="19"/>
      <c r="C18" s="61"/>
      <c r="D18" s="31"/>
      <c r="E18" s="31"/>
      <c r="F18" s="31"/>
      <c r="G18" s="31"/>
      <c r="H18" s="31"/>
      <c r="I18" s="42"/>
      <c r="J18" s="24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42"/>
      <c r="Z18" s="61"/>
      <c r="AA18" s="31"/>
      <c r="AB18" s="31"/>
      <c r="AC18" s="31"/>
      <c r="AD18" s="31"/>
      <c r="AE18" s="31"/>
      <c r="AF18" s="31"/>
      <c r="AG18" s="31"/>
      <c r="AH18" s="42"/>
      <c r="AI18" s="61"/>
      <c r="AJ18" s="31"/>
      <c r="AK18" s="31"/>
      <c r="AL18" s="31"/>
      <c r="AM18" s="31"/>
      <c r="AN18" s="31"/>
      <c r="AO18" s="31"/>
      <c r="AP18" s="31"/>
      <c r="AQ18" s="31"/>
      <c r="AR18" s="122"/>
      <c r="AS18" s="126"/>
      <c r="AT18" s="126"/>
      <c r="AU18" s="132"/>
    </row>
    <row r="19" spans="1:47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29"/>
      <c r="AT19" s="129"/>
      <c r="AU19" s="129"/>
    </row>
  </sheetData>
  <mergeCells count="17">
    <mergeCell ref="AI6:AR8"/>
    <mergeCell ref="AS6:AU8"/>
    <mergeCell ref="K7:N8"/>
    <mergeCell ref="O7:R8"/>
    <mergeCell ref="T7:T9"/>
    <mergeCell ref="U7:U9"/>
    <mergeCell ref="V7:V9"/>
    <mergeCell ref="W7:W9"/>
    <mergeCell ref="X7:X9"/>
    <mergeCell ref="Y7:Y9"/>
    <mergeCell ref="AA7:AD8"/>
    <mergeCell ref="AE7:AH8"/>
    <mergeCell ref="J6:R6"/>
    <mergeCell ref="S6:Y6"/>
    <mergeCell ref="Z6:AH6"/>
    <mergeCell ref="C6:D8"/>
    <mergeCell ref="E6:I8"/>
  </mergeCells>
  <phoneticPr fontId="1"/>
  <printOptions horizontalCentered="1"/>
  <pageMargins left="0.39370078740157483" right="0.39370078740157483" top="0.59055118110236227" bottom="0" header="0.39370078740157483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公表事項（集落協定）</vt:lpstr>
      <vt:lpstr>公表事項（個別協定）</vt:lpstr>
      <vt:lpstr>'公表事項（個別協定）'!Print_Area</vt:lpstr>
      <vt:lpstr>'公表事項（集落協定）'!Print_Area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奈津子</dc:creator>
  <cp:lastModifiedBy>橋田　伸幸</cp:lastModifiedBy>
  <cp:lastPrinted>2025-06-02T03:09:34Z</cp:lastPrinted>
  <dcterms:created xsi:type="dcterms:W3CDTF">2023-06-20T08:09:09Z</dcterms:created>
  <dcterms:modified xsi:type="dcterms:W3CDTF">2025-06-02T03:16:50Z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2023-08-23T02:59:46Z</vt:filetime>
  </property>
</Properties>
</file>