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172.22.101.100\soumu\zeimu\【新フォルダ体系】\02_市民税係\00_共通フォルダ\08_広報関係（広報・HP・CATV・窓口チラシ）\3.ホームページ\4.個人\2025(R7)年度\1.医療費控除\"/>
    </mc:Choice>
  </mc:AlternateContent>
  <xr:revisionPtr revIDLastSave="0" documentId="13_ncr:1_{B755A656-F6B4-44CC-89FB-A34C1FC3CA07}" xr6:coauthVersionLast="47" xr6:coauthVersionMax="47" xr10:uidLastSave="{00000000-0000-0000-0000-000000000000}"/>
  <bookViews>
    <workbookView xWindow="43080" yWindow="-120" windowWidth="29040" windowHeight="15720" xr2:uid="{00000000-000D-0000-FFFF-FFFF00000000}"/>
  </bookViews>
  <sheets>
    <sheet name="明細書" sheetId="2" r:id="rId1"/>
  </sheets>
  <definedNames>
    <definedName name="_xlnm.Print_Area" localSheetId="0">明細書!$A$1:$S$68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2" l="1"/>
  <c r="E64" i="2" s="1"/>
  <c r="R47" i="2"/>
  <c r="Q50" i="2" s="1"/>
  <c r="E56" i="2" s="1"/>
  <c r="O47" i="2"/>
  <c r="M50" i="2" s="1"/>
  <c r="E54" i="2" s="1"/>
  <c r="E58" i="2" l="1"/>
  <c r="E66" i="2" s="1"/>
</calcChain>
</file>

<file path=xl/sharedStrings.xml><?xml version="1.0" encoding="utf-8"?>
<sst xmlns="http://schemas.openxmlformats.org/spreadsheetml/2006/main" count="158" uniqueCount="49">
  <si>
    <t>支払った医療費</t>
    <rPh sb="0" eb="2">
      <t>シハラ</t>
    </rPh>
    <rPh sb="4" eb="7">
      <t>イリョウヒ</t>
    </rPh>
    <phoneticPr fontId="1"/>
  </si>
  <si>
    <t xml:space="preserve"> (4) 支払った医療費
　　 の額</t>
    <rPh sb="5" eb="7">
      <t>シハラ</t>
    </rPh>
    <rPh sb="9" eb="12">
      <t>イリョウヒ</t>
    </rPh>
    <rPh sb="17" eb="18">
      <t>ガク</t>
    </rPh>
    <phoneticPr fontId="1"/>
  </si>
  <si>
    <t>氏　名</t>
    <rPh sb="0" eb="1">
      <t>シ</t>
    </rPh>
    <rPh sb="2" eb="3">
      <t>メイ</t>
    </rPh>
    <phoneticPr fontId="1"/>
  </si>
  <si>
    <t>Ａ</t>
  </si>
  <si>
    <t>医療費通知（※）を添付する場合、右記の(1)～(3)を記入します。</t>
    <rPh sb="0" eb="3">
      <t>イリョウヒ</t>
    </rPh>
    <rPh sb="3" eb="5">
      <t>ツウチ</t>
    </rPh>
    <rPh sb="9" eb="11">
      <t>テンプ</t>
    </rPh>
    <rPh sb="13" eb="15">
      <t>バアイ</t>
    </rPh>
    <phoneticPr fontId="1"/>
  </si>
  <si>
    <t>医　療　費　の　合　計</t>
    <rPh sb="0" eb="1">
      <t>イ</t>
    </rPh>
    <rPh sb="2" eb="3">
      <t>リョウ</t>
    </rPh>
    <rPh sb="4" eb="5">
      <t>ヒ</t>
    </rPh>
    <rPh sb="8" eb="9">
      <t>ゴウ</t>
    </rPh>
    <rPh sb="10" eb="11">
      <t>ケイ</t>
    </rPh>
    <phoneticPr fontId="1"/>
  </si>
  <si>
    <t>Ｃ</t>
  </si>
  <si>
    <t>２　の　合　計</t>
    <rPh sb="4" eb="5">
      <t>ゴウ</t>
    </rPh>
    <rPh sb="6" eb="7">
      <t>ケイ</t>
    </rPh>
    <phoneticPr fontId="1"/>
  </si>
  <si>
    <t>年度分　医療費控除の明細書</t>
    <rPh sb="1" eb="2">
      <t>ド</t>
    </rPh>
    <rPh sb="2" eb="3">
      <t>ブン</t>
    </rPh>
    <phoneticPr fontId="1"/>
  </si>
  <si>
    <t>Ｂ</t>
  </si>
  <si>
    <t>３ 控除額の計算</t>
    <rPh sb="2" eb="4">
      <t>コウジョ</t>
    </rPh>
    <rPh sb="4" eb="5">
      <t>ガク</t>
    </rPh>
    <rPh sb="6" eb="8">
      <t>ケイサン</t>
    </rPh>
    <phoneticPr fontId="1"/>
  </si>
  <si>
    <t>所得金額の合計額</t>
    <rPh sb="0" eb="2">
      <t>ショトク</t>
    </rPh>
    <rPh sb="2" eb="4">
      <t>キンガク</t>
    </rPh>
    <rPh sb="5" eb="7">
      <t>ゴウケイ</t>
    </rPh>
    <rPh sb="7" eb="8">
      <t>ガク</t>
    </rPh>
    <phoneticPr fontId="1"/>
  </si>
  <si>
    <t>Ｄ</t>
  </si>
  <si>
    <t>Ｅ</t>
  </si>
  <si>
    <t>医療費控除額
（Ⓒ－Ⓕ）</t>
    <rPh sb="0" eb="3">
      <t>イリョウヒ</t>
    </rPh>
    <rPh sb="3" eb="5">
      <t>コウジョ</t>
    </rPh>
    <rPh sb="5" eb="6">
      <t>ガク</t>
    </rPh>
    <phoneticPr fontId="1"/>
  </si>
  <si>
    <t>Ｆ</t>
  </si>
  <si>
    <t>Ｇ</t>
  </si>
  <si>
    <t>診療・治療</t>
    <rPh sb="0" eb="2">
      <t>シンリョウ</t>
    </rPh>
    <rPh sb="3" eb="5">
      <t>チリョウ</t>
    </rPh>
    <phoneticPr fontId="1"/>
  </si>
  <si>
    <t>□</t>
  </si>
  <si>
    <t>医療品購入</t>
  </si>
  <si>
    <t>介護保険ｻｰﾋﾞｽ</t>
    <rPh sb="0" eb="2">
      <t>カイゴ</t>
    </rPh>
    <rPh sb="2" eb="4">
      <t>ホケン</t>
    </rPh>
    <phoneticPr fontId="1"/>
  </si>
  <si>
    <t>※この明細書には、前年に支払った医療費等に関し必要な事項を記載してください
なお、この控除を受ける方は、セルフメディケーション税制は受けられません</t>
    <rPh sb="3" eb="6">
      <t>メイサイショ</t>
    </rPh>
    <rPh sb="9" eb="11">
      <t>ゼンネン</t>
    </rPh>
    <rPh sb="12" eb="14">
      <t>シハラ</t>
    </rPh>
    <rPh sb="16" eb="19">
      <t>イリョウヒ</t>
    </rPh>
    <rPh sb="19" eb="20">
      <t>ナド</t>
    </rPh>
    <rPh sb="21" eb="22">
      <t>カン</t>
    </rPh>
    <rPh sb="23" eb="25">
      <t>ヒツヨウ</t>
    </rPh>
    <rPh sb="26" eb="28">
      <t>ジコウ</t>
    </rPh>
    <rPh sb="29" eb="31">
      <t>キサイ</t>
    </rPh>
    <rPh sb="43" eb="45">
      <t>コウジョ</t>
    </rPh>
    <rPh sb="46" eb="47">
      <t>ウ</t>
    </rPh>
    <rPh sb="49" eb="50">
      <t>カタ</t>
    </rPh>
    <rPh sb="63" eb="65">
      <t>ゼイセイ</t>
    </rPh>
    <rPh sb="66" eb="67">
      <t>ウ</t>
    </rPh>
    <phoneticPr fontId="1"/>
  </si>
  <si>
    <t>２ 医療費（上記１以外）の明細</t>
    <rPh sb="2" eb="5">
      <t>イリョウヒ</t>
    </rPh>
    <rPh sb="6" eb="8">
      <t>ジョウキ</t>
    </rPh>
    <rPh sb="9" eb="11">
      <t>イガイ</t>
    </rPh>
    <rPh sb="13" eb="15">
      <t>メイサイ</t>
    </rPh>
    <phoneticPr fontId="1"/>
  </si>
  <si>
    <t>Ⓔと１０万円のいずれか
少ない方の金額</t>
    <rPh sb="4" eb="6">
      <t>マンエン</t>
    </rPh>
    <rPh sb="12" eb="13">
      <t>スク</t>
    </rPh>
    <rPh sb="15" eb="16">
      <t>ホウ</t>
    </rPh>
    <rPh sb="17" eb="19">
      <t>キンガク</t>
    </rPh>
    <phoneticPr fontId="1"/>
  </si>
  <si>
    <t>差引金額
（Ⓐ－Ⓑ）</t>
    <rPh sb="0" eb="1">
      <t>サ</t>
    </rPh>
    <rPh sb="1" eb="2">
      <t>ヒ</t>
    </rPh>
    <rPh sb="2" eb="4">
      <t>キンガク</t>
    </rPh>
    <phoneticPr fontId="1"/>
  </si>
  <si>
    <t>Ⓓ×０.０５</t>
  </si>
  <si>
    <t>　(1) 医療を受けた方
　　　の氏名</t>
    <rPh sb="5" eb="7">
      <t>イリョウ</t>
    </rPh>
    <rPh sb="8" eb="9">
      <t>ウ</t>
    </rPh>
    <rPh sb="11" eb="12">
      <t>カタ</t>
    </rPh>
    <rPh sb="17" eb="19">
      <t>シメイ</t>
    </rPh>
    <phoneticPr fontId="1"/>
  </si>
  <si>
    <t>その他の医療費</t>
  </si>
  <si>
    <t>（市民税・県民税申告用）</t>
    <rPh sb="1" eb="2">
      <t>シ</t>
    </rPh>
    <rPh sb="2" eb="3">
      <t>ミン</t>
    </rPh>
    <rPh sb="3" eb="4">
      <t>ゼイ</t>
    </rPh>
    <rPh sb="5" eb="8">
      <t>ケンミンゼイ</t>
    </rPh>
    <rPh sb="8" eb="11">
      <t>シンコクヨウ</t>
    </rPh>
    <phoneticPr fontId="1"/>
  </si>
  <si>
    <t>保険金などで
補てんされる金額</t>
    <rPh sb="0" eb="3">
      <t>ホケンキン</t>
    </rPh>
    <rPh sb="7" eb="8">
      <t>ホ</t>
    </rPh>
    <rPh sb="13" eb="15">
      <t>キンガク</t>
    </rPh>
    <phoneticPr fontId="1"/>
  </si>
  <si>
    <t>令和</t>
    <rPh sb="0" eb="2">
      <t>レイワ</t>
    </rPh>
    <phoneticPr fontId="1"/>
  </si>
  <si>
    <t>住　所</t>
    <rPh sb="0" eb="1">
      <t>ジュウ</t>
    </rPh>
    <rPh sb="2" eb="3">
      <t>ショ</t>
    </rPh>
    <phoneticPr fontId="1"/>
  </si>
  <si>
    <t>「領収書１枚」ごとではなく、</t>
    <rPh sb="1" eb="4">
      <t>リョウシュウショ</t>
    </rPh>
    <rPh sb="5" eb="6">
      <t>マイ</t>
    </rPh>
    <phoneticPr fontId="1"/>
  </si>
  <si>
    <t>「医療を受けた方」・「病院等」ごとにまとめて記入できます。</t>
    <rPh sb="1" eb="3">
      <t>イリョウ</t>
    </rPh>
    <rPh sb="4" eb="5">
      <t>ウ</t>
    </rPh>
    <rPh sb="7" eb="8">
      <t>カタ</t>
    </rPh>
    <rPh sb="11" eb="13">
      <t>ビョウイン</t>
    </rPh>
    <rPh sb="13" eb="14">
      <t>トウ</t>
    </rPh>
    <rPh sb="22" eb="24">
      <t>キニュウ</t>
    </rPh>
    <phoneticPr fontId="1"/>
  </si>
  <si>
    <r>
      <t>　</t>
    </r>
    <r>
      <rPr>
        <u/>
        <sz val="10"/>
        <color theme="1"/>
        <rFont val="ＭＳ ゴシック"/>
        <family val="3"/>
        <charset val="128"/>
      </rPr>
      <t>申告書表面</t>
    </r>
    <r>
      <rPr>
        <sz val="10"/>
        <color theme="1"/>
        <rFont val="ＭＳ ゴシック"/>
        <family val="3"/>
        <charset val="128"/>
      </rPr>
      <t>の「３所得から差し引かれる金額に
　関する事項」の㉗医療費控除欄に転記します。</t>
    </r>
    <rPh sb="1" eb="3">
      <t>シンコク</t>
    </rPh>
    <rPh sb="3" eb="4">
      <t>ショ</t>
    </rPh>
    <rPh sb="4" eb="5">
      <t>オモテ</t>
    </rPh>
    <rPh sb="9" eb="11">
      <t>ショトク</t>
    </rPh>
    <rPh sb="13" eb="14">
      <t>サ</t>
    </rPh>
    <rPh sb="15" eb="16">
      <t>ヒ</t>
    </rPh>
    <rPh sb="19" eb="21">
      <t>キンガク</t>
    </rPh>
    <rPh sb="24" eb="25">
      <t>カン</t>
    </rPh>
    <rPh sb="27" eb="29">
      <t>ジコウ</t>
    </rPh>
    <rPh sb="32" eb="35">
      <t>イリョウヒ</t>
    </rPh>
    <rPh sb="35" eb="37">
      <t>コウジョ</t>
    </rPh>
    <rPh sb="37" eb="38">
      <t>ラン</t>
    </rPh>
    <rPh sb="39" eb="41">
      <t>テンキ</t>
    </rPh>
    <phoneticPr fontId="1"/>
  </si>
  <si>
    <r>
      <t>　</t>
    </r>
    <r>
      <rPr>
        <u/>
        <sz val="10"/>
        <color theme="1"/>
        <rFont val="ＭＳ ゴシック"/>
        <family val="3"/>
        <charset val="128"/>
      </rPr>
      <t>申告書表面</t>
    </r>
    <r>
      <rPr>
        <sz val="10"/>
        <color theme="1"/>
        <rFont val="ＭＳ ゴシック"/>
        <family val="3"/>
        <charset val="128"/>
      </rPr>
      <t>の「２所得金額」の⑫合計欄の金額を転記します。
　（注）次の場合には、それぞれの金額を加算します。
　　　　・山林所得がある場合・・・その所得金額
　　　　・ほかに分離課税の所得がある場合・・・その所得金額
　　　　　（特別控除前の金額）</t>
    </r>
    <rPh sb="1" eb="3">
      <t>シンコク</t>
    </rPh>
    <rPh sb="3" eb="4">
      <t>ショ</t>
    </rPh>
    <rPh sb="4" eb="5">
      <t>オモテ</t>
    </rPh>
    <rPh sb="5" eb="6">
      <t>メン</t>
    </rPh>
    <rPh sb="9" eb="11">
      <t>ショトク</t>
    </rPh>
    <rPh sb="11" eb="13">
      <t>キンガク</t>
    </rPh>
    <rPh sb="16" eb="18">
      <t>ゴウケイ</t>
    </rPh>
    <rPh sb="18" eb="19">
      <t>ラン</t>
    </rPh>
    <rPh sb="20" eb="22">
      <t>キンガク</t>
    </rPh>
    <rPh sb="23" eb="25">
      <t>テンキ</t>
    </rPh>
    <phoneticPr fontId="1"/>
  </si>
  <si>
    <r>
      <t>　</t>
    </r>
    <r>
      <rPr>
        <u/>
        <sz val="10"/>
        <color theme="1"/>
        <rFont val="ＭＳ ゴシック"/>
        <family val="3"/>
        <charset val="128"/>
      </rPr>
      <t>申告書表面</t>
    </r>
    <r>
      <rPr>
        <sz val="10"/>
        <color theme="1"/>
        <rFont val="ＭＳ ゴシック"/>
        <family val="3"/>
        <charset val="128"/>
      </rPr>
      <t>の「４所得から差し引かれる金額」
　の㉗医療費控除欄に転記します。</t>
    </r>
    <rPh sb="1" eb="3">
      <t>シンコク</t>
    </rPh>
    <rPh sb="3" eb="4">
      <t>ショ</t>
    </rPh>
    <rPh sb="4" eb="5">
      <t>オモテ</t>
    </rPh>
    <rPh sb="5" eb="6">
      <t>メン</t>
    </rPh>
    <rPh sb="9" eb="11">
      <t>ショトク</t>
    </rPh>
    <rPh sb="13" eb="14">
      <t>サ</t>
    </rPh>
    <rPh sb="15" eb="16">
      <t>ヒ</t>
    </rPh>
    <rPh sb="19" eb="21">
      <t>キンガク</t>
    </rPh>
    <rPh sb="26" eb="28">
      <t>イリョウ</t>
    </rPh>
    <rPh sb="28" eb="29">
      <t>ヒ</t>
    </rPh>
    <rPh sb="29" eb="30">
      <t>コウ</t>
    </rPh>
    <rPh sb="30" eb="31">
      <t>ジョ</t>
    </rPh>
    <rPh sb="31" eb="32">
      <t>ラン</t>
    </rPh>
    <rPh sb="33" eb="35">
      <t>テンキ</t>
    </rPh>
    <phoneticPr fontId="1"/>
  </si>
  <si>
    <t>□</t>
    <phoneticPr fontId="1"/>
  </si>
  <si>
    <t>(2)　⑴のうちその年中
     に実際に支払った
     医療費の額</t>
    <phoneticPr fontId="1"/>
  </si>
  <si>
    <t>１ 医療費通知に記載された事項</t>
    <rPh sb="2" eb="5">
      <t>イリョウヒ</t>
    </rPh>
    <rPh sb="5" eb="7">
      <t>ツウチ</t>
    </rPh>
    <rPh sb="8" eb="10">
      <t>キサイ</t>
    </rPh>
    <rPh sb="13" eb="15">
      <t>ジコウ</t>
    </rPh>
    <phoneticPr fontId="1"/>
  </si>
  <si>
    <t>※医療保険者等が発行する医療費の額等を通知する書類で、
　次の６項目が記載されたものをいいます。
（例：健康保険組合等が発行する「医療費のお知らせ」）</t>
    <rPh sb="6" eb="7">
      <t>ナド</t>
    </rPh>
    <rPh sb="29" eb="30">
      <t>ツギ</t>
    </rPh>
    <rPh sb="32" eb="34">
      <t>コウモク</t>
    </rPh>
    <rPh sb="35" eb="37">
      <t>キサイ</t>
    </rPh>
    <rPh sb="50" eb="51">
      <t>レイ</t>
    </rPh>
    <rPh sb="52" eb="54">
      <t>ケンコウ</t>
    </rPh>
    <rPh sb="54" eb="56">
      <t>ホケン</t>
    </rPh>
    <rPh sb="56" eb="58">
      <t>クミアイ</t>
    </rPh>
    <rPh sb="58" eb="59">
      <t>トウ</t>
    </rPh>
    <rPh sb="60" eb="62">
      <t>ハッコウ</t>
    </rPh>
    <rPh sb="65" eb="68">
      <t>イリョウヒ</t>
    </rPh>
    <rPh sb="70" eb="71">
      <t>シ</t>
    </rPh>
    <phoneticPr fontId="1"/>
  </si>
  <si>
    <t>(3)　医療費の区分</t>
    <rPh sb="4" eb="7">
      <t>イリョウヒ</t>
    </rPh>
    <rPh sb="8" eb="10">
      <t>クブン</t>
    </rPh>
    <phoneticPr fontId="1"/>
  </si>
  <si>
    <t>　 (2) 病院・薬局などの
　  　 支払先の名称</t>
    <rPh sb="6" eb="8">
      <t>ビョウイン</t>
    </rPh>
    <rPh sb="9" eb="11">
      <t>ヤッキョク</t>
    </rPh>
    <rPh sb="20" eb="22">
      <t>シハラ</t>
    </rPh>
    <rPh sb="22" eb="23">
      <t>サキ</t>
    </rPh>
    <rPh sb="24" eb="26">
      <t>メイショウ</t>
    </rPh>
    <phoneticPr fontId="1"/>
  </si>
  <si>
    <t>(注)医療費通知には前年支払分以外の医療費が記載されている場合がありま
　　すのでご注意ください。</t>
    <rPh sb="1" eb="2">
      <t>チュウ</t>
    </rPh>
    <rPh sb="3" eb="8">
      <t>イリョウヒツウチ</t>
    </rPh>
    <rPh sb="10" eb="14">
      <t>ゼンネンシハラ</t>
    </rPh>
    <rPh sb="14" eb="15">
      <t>ブン</t>
    </rPh>
    <rPh sb="15" eb="17">
      <t>イガイ</t>
    </rPh>
    <rPh sb="18" eb="21">
      <t>イリョウヒ</t>
    </rPh>
    <rPh sb="22" eb="24">
      <t>キサイ</t>
    </rPh>
    <rPh sb="29" eb="31">
      <t>バアイ</t>
    </rPh>
    <rPh sb="42" eb="44">
      <t>チュウイ</t>
    </rPh>
    <phoneticPr fontId="1"/>
  </si>
  <si>
    <r>
      <t>(3)</t>
    </r>
    <r>
      <rPr>
        <sz val="8"/>
        <color theme="1"/>
        <rFont val="ＭＳ ゴシック"/>
        <family val="3"/>
        <charset val="128"/>
      </rPr>
      <t xml:space="preserve"> ⑵のうち生命保険や社会
</t>
    </r>
    <r>
      <rPr>
        <sz val="10"/>
        <color theme="1"/>
        <rFont val="ＭＳ ゴシック"/>
        <family val="3"/>
        <charset val="128"/>
      </rPr>
      <t xml:space="preserve">   </t>
    </r>
    <r>
      <rPr>
        <sz val="8"/>
        <color theme="1"/>
        <rFont val="ＭＳ ゴシック"/>
        <family val="3"/>
        <charset val="128"/>
      </rPr>
      <t xml:space="preserve"> 保険（高額療養費など)
</t>
    </r>
    <r>
      <rPr>
        <sz val="10"/>
        <color theme="1"/>
        <rFont val="ＭＳ ゴシック"/>
        <family val="3"/>
        <charset val="128"/>
      </rPr>
      <t xml:space="preserve">   </t>
    </r>
    <r>
      <rPr>
        <sz val="8"/>
        <color theme="1"/>
        <rFont val="ＭＳ ゴシック"/>
        <family val="3"/>
        <charset val="128"/>
      </rPr>
      <t xml:space="preserve"> などで補てんされる金額</t>
    </r>
    <rPh sb="23" eb="25">
      <t>コウガク</t>
    </rPh>
    <rPh sb="25" eb="28">
      <t>リョウヨウヒ</t>
    </rPh>
    <phoneticPr fontId="1"/>
  </si>
  <si>
    <r>
      <t>(5)</t>
    </r>
    <r>
      <rPr>
        <sz val="8"/>
        <color theme="1"/>
        <rFont val="ＭＳ ゴシック"/>
        <family val="3"/>
        <charset val="128"/>
      </rPr>
      <t xml:space="preserve"> ⑷のうち生命保険や社会
</t>
    </r>
    <r>
      <rPr>
        <sz val="10"/>
        <color theme="1"/>
        <rFont val="ＭＳ ゴシック"/>
        <family val="3"/>
        <charset val="128"/>
      </rPr>
      <t xml:space="preserve">   </t>
    </r>
    <r>
      <rPr>
        <sz val="8"/>
        <color theme="1"/>
        <rFont val="ＭＳ ゴシック"/>
        <family val="3"/>
        <charset val="128"/>
      </rPr>
      <t xml:space="preserve"> 保険（高額療養費など)
</t>
    </r>
    <r>
      <rPr>
        <sz val="10"/>
        <color theme="1"/>
        <rFont val="ＭＳ ゴシック"/>
        <family val="3"/>
        <charset val="128"/>
      </rPr>
      <t xml:space="preserve">   </t>
    </r>
    <r>
      <rPr>
        <sz val="8"/>
        <color theme="1"/>
        <rFont val="ＭＳ ゴシック"/>
        <family val="3"/>
        <charset val="128"/>
      </rPr>
      <t xml:space="preserve"> などで補てんされる金額</t>
    </r>
    <rPh sb="23" eb="25">
      <t>コウガク</t>
    </rPh>
    <rPh sb="25" eb="28">
      <t>リョウヨウヒ</t>
    </rPh>
    <phoneticPr fontId="1"/>
  </si>
  <si>
    <t>(1)　医療費通知に記載
　　 された医療費の額
     (自己負担額)(注)</t>
    <rPh sb="31" eb="33">
      <t>ジコ</t>
    </rPh>
    <rPh sb="33" eb="35">
      <t>フタン</t>
    </rPh>
    <rPh sb="35" eb="36">
      <t>ガク</t>
    </rPh>
    <rPh sb="38" eb="39">
      <t>チュウ</t>
    </rPh>
    <phoneticPr fontId="1"/>
  </si>
  <si>
    <r>
      <rPr>
        <b/>
        <sz val="18"/>
        <color theme="1"/>
        <rFont val="ＭＳ ゴシック"/>
        <family val="3"/>
        <charset val="128"/>
      </rPr>
      <t>〇この明細書は、申告書と一緒に提出してく</t>
    </r>
    <r>
      <rPr>
        <sz val="18"/>
        <color theme="1"/>
        <rFont val="ＭＳ ゴシック"/>
        <family val="3"/>
        <charset val="128"/>
      </rPr>
      <t>ださい。</t>
    </r>
    <rPh sb="3" eb="6">
      <t>メイサイショ</t>
    </rPh>
    <rPh sb="8" eb="11">
      <t>シンコクショ</t>
    </rPh>
    <rPh sb="12" eb="14">
      <t>イッショ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</si>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</sst>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2"/>
      <color theme="1"/>
      <name val="ＭＳ Ｐゴシック"/>
    </font>
    <font>
      <sz val="6"/>
      <name val="ＭＳ Ｐゴシック"/>
      <family val="3"/>
      <charset val="128"/>
    </font>
    <font>
      <sz val="11"/>
      <color theme="1"/>
      <name val="ＭＳ ゴシック"/>
      <family val="3"/>
      <charset val="128"/>
    </font>
    <font>
      <sz val="18"/>
      <color theme="1"/>
      <name val="ＭＳ ゴシック"/>
      <family val="3"/>
      <charset val="128"/>
    </font>
    <font>
      <sz val="24"/>
      <color theme="1"/>
      <name val="HG創英角ｺﾞｼｯｸUB"/>
      <family val="3"/>
      <charset val="128"/>
    </font>
    <font>
      <sz val="14"/>
      <color theme="1"/>
      <name val="ＭＳ ゴシック"/>
      <family val="3"/>
      <charset val="128"/>
    </font>
    <font>
      <sz val="16"/>
      <color theme="1"/>
      <name val="HG創英角ｺﾞｼｯｸUB"/>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b/>
      <sz val="24"/>
      <color theme="1"/>
      <name val="HG創英角ｺﾞｼｯｸUB"/>
      <family val="3"/>
      <charset val="128"/>
    </font>
    <font>
      <sz val="9"/>
      <color theme="1"/>
      <name val="ＭＳ ゴシック"/>
      <family val="3"/>
      <charset val="128"/>
    </font>
    <font>
      <sz val="12"/>
      <color theme="1"/>
      <name val="ＭＳ Ｐゴシック"/>
      <family val="3"/>
      <charset val="128"/>
    </font>
    <font>
      <sz val="24"/>
      <color theme="1"/>
      <name val="ＭＳ ゴシック"/>
      <family val="3"/>
      <charset val="128"/>
    </font>
    <font>
      <sz val="10"/>
      <color theme="1"/>
      <name val="ＭＳ Ｐゴシック"/>
      <family val="3"/>
      <charset val="128"/>
    </font>
    <font>
      <u/>
      <sz val="10"/>
      <color theme="1"/>
      <name val="ＭＳ ゴシック"/>
      <family val="3"/>
      <charset val="128"/>
    </font>
    <font>
      <b/>
      <sz val="18"/>
      <color theme="1"/>
      <name val="ＭＳ ゴシック"/>
      <family val="3"/>
      <charset val="128"/>
    </font>
    <font>
      <sz val="8"/>
      <color theme="1"/>
      <name val="ＭＳ ゴシック"/>
      <family val="3"/>
      <charset val="128"/>
    </font>
    <font>
      <sz val="10.5"/>
      <color theme="1"/>
      <name val="ＭＳ ゴシック"/>
      <family val="3"/>
      <charset val="128"/>
    </font>
    <font>
      <sz val="10.5"/>
      <color theme="1"/>
      <name val="ＭＳ Ｐゴシック"/>
      <family val="3"/>
      <charset val="128"/>
    </font>
    <font>
      <sz val="16"/>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59999389629810485"/>
        <bgColor theme="9" tint="0.79998168889431442"/>
      </patternFill>
    </fill>
  </fills>
  <borders count="4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ck">
        <color indexed="64"/>
      </left>
      <right style="medium">
        <color indexed="64"/>
      </right>
      <top style="thick">
        <color indexed="64"/>
      </top>
      <bottom style="hair">
        <color indexed="64"/>
      </bottom>
      <diagonal/>
    </border>
    <border>
      <left style="thick">
        <color indexed="64"/>
      </left>
      <right style="medium">
        <color indexed="64"/>
      </right>
      <top style="hair">
        <color indexed="64"/>
      </top>
      <bottom style="thick">
        <color indexed="64"/>
      </bottom>
      <diagonal/>
    </border>
    <border>
      <left style="medium">
        <color indexed="64"/>
      </left>
      <right style="medium">
        <color indexed="64"/>
      </right>
      <top style="thick">
        <color indexed="64"/>
      </top>
      <bottom style="hair">
        <color indexed="64"/>
      </bottom>
      <diagonal/>
    </border>
    <border>
      <left style="medium">
        <color indexed="64"/>
      </left>
      <right style="medium">
        <color indexed="64"/>
      </right>
      <top style="hair">
        <color indexed="64"/>
      </top>
      <bottom style="thick">
        <color indexed="64"/>
      </bottom>
      <diagonal/>
    </border>
    <border>
      <left style="medium">
        <color indexed="64"/>
      </left>
      <right style="thick">
        <color indexed="64"/>
      </right>
      <top style="thick">
        <color indexed="64"/>
      </top>
      <bottom style="hair">
        <color indexed="64"/>
      </bottom>
      <diagonal/>
    </border>
    <border>
      <left style="medium">
        <color indexed="64"/>
      </left>
      <right style="thick">
        <color indexed="64"/>
      </right>
      <top style="hair">
        <color indexed="64"/>
      </top>
      <bottom style="thick">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top style="hair">
        <color indexed="64"/>
      </top>
      <bottom/>
      <diagonal/>
    </border>
    <border>
      <left/>
      <right/>
      <top/>
      <bottom style="hair">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4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10" fillId="0" borderId="0" xfId="0" applyFont="1" applyAlignment="1">
      <alignment horizontal="right" vertical="center"/>
    </xf>
    <xf numFmtId="0" fontId="7" fillId="0" borderId="0" xfId="0" applyFont="1" applyAlignment="1"/>
    <xf numFmtId="0" fontId="5" fillId="0" borderId="0" xfId="0" applyFont="1" applyAlignment="1">
      <alignment horizontal="center"/>
    </xf>
    <xf numFmtId="0" fontId="6" fillId="0" borderId="0" xfId="0" applyFont="1" applyAlignment="1"/>
    <xf numFmtId="0" fontId="13" fillId="0" borderId="0" xfId="0" applyFont="1" applyAlignment="1">
      <alignment shrinkToFit="1"/>
    </xf>
    <xf numFmtId="0" fontId="14" fillId="0" borderId="0" xfId="0" applyFont="1" applyAlignment="1">
      <alignment vertical="center" shrinkToFit="1"/>
    </xf>
    <xf numFmtId="0" fontId="6" fillId="0" borderId="0" xfId="0" applyFont="1">
      <alignment vertical="center"/>
    </xf>
    <xf numFmtId="0" fontId="9" fillId="0" borderId="2" xfId="0" quotePrefix="1" applyFont="1" applyBorder="1" applyAlignment="1">
      <alignment vertical="center" wrapText="1"/>
    </xf>
    <xf numFmtId="0" fontId="11" fillId="0" borderId="0" xfId="0" applyFont="1" applyAlignment="1">
      <alignment vertical="center" shrinkToFit="1"/>
    </xf>
    <xf numFmtId="0" fontId="2" fillId="0" borderId="0" xfId="0" applyFont="1" applyAlignment="1">
      <alignment horizontal="center" vertical="center"/>
    </xf>
    <xf numFmtId="38" fontId="2" fillId="0" borderId="0" xfId="0" applyNumberFormat="1" applyFont="1">
      <alignment vertical="center"/>
    </xf>
    <xf numFmtId="0" fontId="11" fillId="0" borderId="0" xfId="0" applyFont="1">
      <alignment vertical="center"/>
    </xf>
    <xf numFmtId="0" fontId="10" fillId="2" borderId="0" xfId="0" applyFont="1" applyFill="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176" fontId="7" fillId="2" borderId="3" xfId="1" applyNumberFormat="1" applyFont="1" applyFill="1" applyBorder="1" applyAlignment="1" applyProtection="1">
      <alignment horizontal="right" shrinkToFit="1"/>
      <protection locked="0"/>
    </xf>
    <xf numFmtId="0" fontId="7" fillId="2" borderId="4" xfId="0" applyFont="1" applyFill="1" applyBorder="1" applyAlignment="1" applyProtection="1">
      <alignment horizontal="left" wrapText="1"/>
      <protection locked="0"/>
    </xf>
    <xf numFmtId="0" fontId="7" fillId="2" borderId="5" xfId="0" applyFont="1" applyFill="1" applyBorder="1" applyAlignment="1" applyProtection="1">
      <alignment horizontal="left" wrapText="1"/>
      <protection locked="0"/>
    </xf>
    <xf numFmtId="0" fontId="2" fillId="0" borderId="0" xfId="0" applyFont="1" applyAlignment="1">
      <alignment horizontal="right" vertical="center"/>
    </xf>
    <xf numFmtId="0" fontId="0" fillId="0" borderId="0" xfId="0">
      <alignment vertical="center"/>
    </xf>
    <xf numFmtId="0" fontId="4" fillId="0" borderId="0" xfId="0" applyFont="1">
      <alignment vertical="center"/>
    </xf>
    <xf numFmtId="0" fontId="2" fillId="0" borderId="0" xfId="0" applyFont="1" applyAlignment="1">
      <alignment horizontal="center" wrapText="1"/>
    </xf>
    <xf numFmtId="0" fontId="2" fillId="0" borderId="0" xfId="0" applyFont="1" applyAlignment="1"/>
    <xf numFmtId="0" fontId="7" fillId="0" borderId="0" xfId="0" applyFont="1" applyAlignment="1">
      <alignment shrinkToFit="1"/>
    </xf>
    <xf numFmtId="0" fontId="7" fillId="0" borderId="1" xfId="0" applyFont="1" applyBorder="1" applyAlignment="1">
      <alignment vertical="center" shrinkToFit="1"/>
    </xf>
    <xf numFmtId="0" fontId="2" fillId="0" borderId="2" xfId="0" applyFont="1" applyBorder="1" applyAlignment="1">
      <alignment horizontal="left" vertical="center" wrapText="1"/>
    </xf>
    <xf numFmtId="0" fontId="7" fillId="0" borderId="2" xfId="0" applyFont="1" applyBorder="1" applyAlignment="1">
      <alignment horizontal="left" vertical="center"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6" fillId="0" borderId="0" xfId="0" applyFont="1">
      <alignment vertical="center"/>
    </xf>
    <xf numFmtId="0" fontId="6" fillId="0" borderId="1" xfId="0" applyFont="1" applyBorder="1">
      <alignment vertical="center"/>
    </xf>
    <xf numFmtId="0" fontId="0" fillId="0" borderId="1" xfId="0" applyBorder="1">
      <alignment vertical="center"/>
    </xf>
    <xf numFmtId="0" fontId="9" fillId="0" borderId="10" xfId="0" quotePrefix="1" applyFont="1" applyBorder="1" applyAlignment="1">
      <alignment vertical="center" wrapText="1"/>
    </xf>
    <xf numFmtId="0" fontId="9" fillId="0" borderId="14" xfId="0" quotePrefix="1" applyFont="1" applyBorder="1" applyAlignment="1">
      <alignment vertical="center" wrapText="1"/>
    </xf>
    <xf numFmtId="0" fontId="9" fillId="0" borderId="41" xfId="0" quotePrefix="1" applyFont="1" applyBorder="1" applyAlignment="1">
      <alignment vertical="center" wrapText="1"/>
    </xf>
    <xf numFmtId="0" fontId="9" fillId="0" borderId="23" xfId="0" quotePrefix="1" applyFont="1" applyBorder="1" applyAlignment="1">
      <alignment vertical="center" wrapText="1"/>
    </xf>
    <xf numFmtId="0" fontId="9" fillId="0" borderId="0" xfId="0" quotePrefix="1" applyFont="1" applyAlignment="1">
      <alignment vertical="center" wrapText="1"/>
    </xf>
    <xf numFmtId="0" fontId="9" fillId="0" borderId="34" xfId="0" quotePrefix="1" applyFont="1" applyBorder="1" applyAlignment="1">
      <alignment vertical="center" wrapText="1"/>
    </xf>
    <xf numFmtId="176" fontId="5" fillId="2" borderId="10" xfId="0" applyNumberFormat="1" applyFont="1" applyFill="1" applyBorder="1" applyAlignment="1" applyProtection="1">
      <alignment shrinkToFit="1"/>
      <protection locked="0"/>
    </xf>
    <xf numFmtId="176" fontId="5" fillId="2" borderId="14" xfId="0" applyNumberFormat="1" applyFont="1" applyFill="1" applyBorder="1" applyAlignment="1" applyProtection="1">
      <alignment shrinkToFit="1"/>
      <protection locked="0"/>
    </xf>
    <xf numFmtId="176" fontId="5" fillId="2" borderId="41" xfId="0" applyNumberFormat="1" applyFont="1" applyFill="1" applyBorder="1" applyAlignment="1" applyProtection="1">
      <alignment shrinkToFit="1"/>
      <protection locked="0"/>
    </xf>
    <xf numFmtId="176" fontId="5" fillId="2" borderId="11" xfId="0" applyNumberFormat="1" applyFont="1" applyFill="1" applyBorder="1" applyAlignment="1" applyProtection="1">
      <alignment shrinkToFit="1"/>
      <protection locked="0"/>
    </xf>
    <xf numFmtId="176" fontId="5" fillId="2" borderId="1" xfId="0" applyNumberFormat="1" applyFont="1" applyFill="1" applyBorder="1" applyAlignment="1" applyProtection="1">
      <alignment shrinkToFit="1"/>
      <protection locked="0"/>
    </xf>
    <xf numFmtId="176" fontId="5" fillId="2" borderId="42" xfId="0" applyNumberFormat="1" applyFont="1" applyFill="1" applyBorder="1" applyAlignment="1" applyProtection="1">
      <alignment shrinkToFit="1"/>
      <protection locked="0"/>
    </xf>
    <xf numFmtId="176" fontId="5" fillId="2" borderId="48" xfId="0" applyNumberFormat="1" applyFont="1" applyFill="1" applyBorder="1" applyAlignment="1" applyProtection="1">
      <alignment shrinkToFit="1"/>
      <protection locked="0"/>
    </xf>
    <xf numFmtId="176" fontId="5" fillId="2" borderId="9" xfId="0" applyNumberFormat="1" applyFont="1" applyFill="1" applyBorder="1" applyAlignment="1" applyProtection="1">
      <alignment shrinkToFit="1"/>
      <protection locked="0"/>
    </xf>
    <xf numFmtId="176" fontId="7" fillId="2" borderId="4" xfId="1" applyNumberFormat="1" applyFont="1" applyFill="1" applyBorder="1" applyAlignment="1" applyProtection="1">
      <alignment horizontal="right" shrinkToFit="1"/>
      <protection locked="0"/>
    </xf>
    <xf numFmtId="176" fontId="7" fillId="2" borderId="5" xfId="1" applyNumberFormat="1" applyFont="1" applyFill="1" applyBorder="1" applyAlignment="1" applyProtection="1">
      <alignment horizontal="right" shrinkToFit="1"/>
      <protection locked="0"/>
    </xf>
    <xf numFmtId="0" fontId="2" fillId="0" borderId="0" xfId="0" applyFont="1" applyAlignment="1">
      <alignment vertical="center" wrapText="1"/>
    </xf>
    <xf numFmtId="0" fontId="2" fillId="0" borderId="14" xfId="0" applyFont="1" applyBorder="1" applyAlignment="1">
      <alignment vertical="center" wrapText="1"/>
    </xf>
    <xf numFmtId="0" fontId="0" fillId="0" borderId="41" xfId="0" applyBorder="1" applyAlignment="1">
      <alignment vertical="center" wrapText="1"/>
    </xf>
    <xf numFmtId="0" fontId="2" fillId="0" borderId="28" xfId="0" applyFont="1" applyBorder="1" applyAlignment="1">
      <alignment vertical="center" wrapText="1"/>
    </xf>
    <xf numFmtId="0" fontId="0" fillId="0" borderId="43" xfId="0" applyBorder="1" applyAlignment="1">
      <alignment vertical="center" wrapText="1"/>
    </xf>
    <xf numFmtId="0" fontId="2" fillId="0" borderId="27" xfId="0" applyFont="1" applyBorder="1" applyAlignment="1">
      <alignment vertical="center" wrapText="1"/>
    </xf>
    <xf numFmtId="0" fontId="0" fillId="0" borderId="44" xfId="0" applyBorder="1" applyAlignment="1">
      <alignment vertical="center" wrapText="1"/>
    </xf>
    <xf numFmtId="0" fontId="7" fillId="2" borderId="3" xfId="0" applyFont="1" applyFill="1" applyBorder="1" applyAlignment="1" applyProtection="1">
      <alignment horizontal="left" wrapText="1"/>
      <protection locked="0"/>
    </xf>
    <xf numFmtId="176" fontId="7" fillId="3" borderId="3" xfId="1" applyNumberFormat="1" applyFont="1" applyFill="1" applyBorder="1" applyAlignment="1" applyProtection="1">
      <alignment horizontal="right" shrinkToFit="1"/>
      <protection locked="0"/>
    </xf>
    <xf numFmtId="0" fontId="7" fillId="2" borderId="6" xfId="0" applyFont="1" applyFill="1" applyBorder="1" applyAlignment="1" applyProtection="1">
      <alignment horizontal="left" wrapText="1"/>
      <protection locked="0"/>
    </xf>
    <xf numFmtId="176" fontId="7" fillId="2" borderId="6" xfId="1" applyNumberFormat="1" applyFont="1" applyFill="1" applyBorder="1" applyAlignment="1" applyProtection="1">
      <alignment horizontal="right" shrinkToFit="1"/>
      <protection locked="0"/>
    </xf>
    <xf numFmtId="0" fontId="2" fillId="0" borderId="29" xfId="0" applyFont="1" applyBorder="1" applyAlignment="1">
      <alignment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176" fontId="5" fillId="0" borderId="17" xfId="0" applyNumberFormat="1" applyFont="1" applyBorder="1" applyAlignment="1">
      <alignment shrinkToFit="1"/>
    </xf>
    <xf numFmtId="176" fontId="5" fillId="0" borderId="19" xfId="0" applyNumberFormat="1" applyFont="1" applyBorder="1" applyAlignment="1">
      <alignment shrinkToFit="1"/>
    </xf>
    <xf numFmtId="176" fontId="5" fillId="0" borderId="21" xfId="0" applyNumberFormat="1" applyFont="1" applyBorder="1" applyAlignment="1">
      <alignment shrinkToFit="1"/>
    </xf>
    <xf numFmtId="176" fontId="5" fillId="0" borderId="18" xfId="0" applyNumberFormat="1" applyFont="1" applyBorder="1" applyAlignment="1">
      <alignment shrinkToFit="1"/>
    </xf>
    <xf numFmtId="176" fontId="5" fillId="0" borderId="20" xfId="0" applyNumberFormat="1" applyFont="1" applyBorder="1" applyAlignment="1">
      <alignment shrinkToFit="1"/>
    </xf>
    <xf numFmtId="176" fontId="5" fillId="0" borderId="22" xfId="0" applyNumberFormat="1" applyFont="1" applyBorder="1" applyAlignment="1">
      <alignment shrinkToFit="1"/>
    </xf>
    <xf numFmtId="0" fontId="8" fillId="0" borderId="15" xfId="0" applyFont="1" applyBorder="1" applyAlignment="1">
      <alignment horizontal="center" vertical="center"/>
    </xf>
    <xf numFmtId="0" fontId="7" fillId="0" borderId="32" xfId="0" applyFont="1" applyBorder="1">
      <alignment vertical="center"/>
    </xf>
    <xf numFmtId="0" fontId="7" fillId="0" borderId="16" xfId="0" applyFont="1" applyBorder="1">
      <alignment vertical="center"/>
    </xf>
    <xf numFmtId="0" fontId="7" fillId="0" borderId="33" xfId="0" applyFont="1" applyBorder="1">
      <alignment vertical="center"/>
    </xf>
    <xf numFmtId="0" fontId="9" fillId="0" borderId="0" xfId="0" applyFont="1" applyAlignment="1">
      <alignment vertical="center" wrapText="1"/>
    </xf>
    <xf numFmtId="176" fontId="5" fillId="0" borderId="6" xfId="0" applyNumberFormat="1" applyFont="1" applyBorder="1" applyAlignment="1">
      <alignment shrinkToFit="1"/>
    </xf>
    <xf numFmtId="0" fontId="7" fillId="0" borderId="15" xfId="0" applyFont="1" applyBorder="1">
      <alignment vertical="center"/>
    </xf>
    <xf numFmtId="176" fontId="5" fillId="2" borderId="6" xfId="0" applyNumberFormat="1" applyFont="1" applyFill="1" applyBorder="1" applyAlignment="1" applyProtection="1">
      <alignment shrinkToFit="1"/>
      <protection locked="0"/>
    </xf>
    <xf numFmtId="0" fontId="18" fillId="0" borderId="6" xfId="0" applyFont="1" applyBorder="1" applyAlignment="1">
      <alignment horizontal="center" vertical="center" wrapText="1"/>
    </xf>
    <xf numFmtId="176" fontId="5" fillId="0" borderId="4" xfId="0" applyNumberFormat="1" applyFont="1" applyBorder="1" applyAlignment="1">
      <alignment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176" fontId="7" fillId="0" borderId="8" xfId="0" applyNumberFormat="1" applyFont="1" applyBorder="1" applyAlignment="1">
      <alignment shrinkToFit="1"/>
    </xf>
    <xf numFmtId="176" fontId="7" fillId="0" borderId="9" xfId="0" applyNumberFormat="1" applyFont="1" applyBorder="1" applyAlignment="1">
      <alignment shrinkToFit="1"/>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7" fillId="0" borderId="35" xfId="0" applyFont="1" applyBorder="1">
      <alignment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7" fillId="0" borderId="36" xfId="0" applyFont="1" applyBorder="1">
      <alignment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176" fontId="5" fillId="0" borderId="39" xfId="0" applyNumberFormat="1" applyFont="1" applyBorder="1" applyAlignment="1">
      <alignment shrinkToFit="1"/>
    </xf>
    <xf numFmtId="176" fontId="0" fillId="0" borderId="14" xfId="0" applyNumberFormat="1" applyBorder="1" applyAlignment="1">
      <alignment vertical="center" shrinkToFit="1"/>
    </xf>
    <xf numFmtId="176" fontId="0" fillId="0" borderId="35" xfId="0" applyNumberFormat="1" applyBorder="1" applyAlignment="1">
      <alignment vertical="center" shrinkToFit="1"/>
    </xf>
    <xf numFmtId="176" fontId="0" fillId="0" borderId="40" xfId="0" applyNumberFormat="1" applyBorder="1" applyAlignment="1">
      <alignment vertical="center" shrinkToFit="1"/>
    </xf>
    <xf numFmtId="176" fontId="0" fillId="0" borderId="1" xfId="0" applyNumberFormat="1" applyBorder="1" applyAlignment="1">
      <alignment vertical="center" shrinkToFit="1"/>
    </xf>
    <xf numFmtId="176" fontId="0" fillId="0" borderId="36" xfId="0" applyNumberFormat="1" applyBorder="1" applyAlignment="1">
      <alignment vertical="center" shrinkToFit="1"/>
    </xf>
    <xf numFmtId="0" fontId="5" fillId="0" borderId="14" xfId="0" applyFont="1" applyBorder="1" applyAlignment="1">
      <alignment horizontal="center" vertical="center"/>
    </xf>
    <xf numFmtId="0" fontId="5" fillId="0" borderId="1" xfId="0" applyFont="1" applyBorder="1" applyAlignment="1">
      <alignment horizontal="center" vertical="center"/>
    </xf>
    <xf numFmtId="176" fontId="5" fillId="0" borderId="41" xfId="0" applyNumberFormat="1" applyFont="1" applyBorder="1" applyAlignment="1">
      <alignment shrinkToFit="1"/>
    </xf>
    <xf numFmtId="176" fontId="5" fillId="0" borderId="40" xfId="0" applyNumberFormat="1" applyFont="1" applyBorder="1" applyAlignment="1">
      <alignment shrinkToFit="1"/>
    </xf>
    <xf numFmtId="176" fontId="5" fillId="0" borderId="42" xfId="0" applyNumberFormat="1" applyFont="1" applyBorder="1" applyAlignment="1">
      <alignment shrinkToFit="1"/>
    </xf>
    <xf numFmtId="0" fontId="2" fillId="0" borderId="12" xfId="0" applyFont="1" applyBorder="1" applyAlignment="1">
      <alignment horizontal="center" vertical="center"/>
    </xf>
    <xf numFmtId="0" fontId="2" fillId="0" borderId="6" xfId="0" applyFont="1" applyBorder="1" applyAlignment="1">
      <alignment horizontal="center" vertical="center"/>
    </xf>
    <xf numFmtId="176" fontId="5" fillId="0" borderId="12" xfId="0" applyNumberFormat="1" applyFont="1" applyBorder="1" applyAlignment="1">
      <alignment shrinkToFit="1"/>
    </xf>
    <xf numFmtId="0" fontId="8" fillId="0" borderId="30" xfId="0" applyFont="1" applyBorder="1" applyAlignment="1">
      <alignment horizontal="center" vertical="center"/>
    </xf>
    <xf numFmtId="0" fontId="7" fillId="0" borderId="31" xfId="0" applyFont="1" applyBorder="1">
      <alignment vertical="center"/>
    </xf>
    <xf numFmtId="0" fontId="14" fillId="0" borderId="0" xfId="0" applyFont="1">
      <alignment vertical="center"/>
    </xf>
    <xf numFmtId="0" fontId="2" fillId="0" borderId="14" xfId="0" applyFont="1" applyBorder="1" applyAlignment="1">
      <alignment vertical="center" wrapText="1" shrinkToFit="1"/>
    </xf>
    <xf numFmtId="0" fontId="0" fillId="0" borderId="14" xfId="0" applyBorder="1" applyAlignment="1">
      <alignment vertical="center" wrapText="1" shrinkToFit="1"/>
    </xf>
    <xf numFmtId="0" fontId="0" fillId="0" borderId="0" xfId="0" applyAlignment="1">
      <alignment vertical="center" wrapText="1" shrinkToFit="1"/>
    </xf>
    <xf numFmtId="0" fontId="3" fillId="0" borderId="0" xfId="0" applyFont="1" applyAlignment="1">
      <alignment horizontal="center" vertical="top" textRotation="255" wrapText="1"/>
    </xf>
    <xf numFmtId="0" fontId="9" fillId="0" borderId="45" xfId="0" applyFont="1" applyBorder="1" applyAlignment="1">
      <alignment vertical="center" wrapText="1"/>
    </xf>
    <xf numFmtId="0" fontId="9" fillId="0" borderId="46" xfId="0" applyFont="1" applyBorder="1" applyAlignment="1">
      <alignment vertical="center" wrapText="1"/>
    </xf>
    <xf numFmtId="0" fontId="14" fillId="0" borderId="46" xfId="0" applyFont="1" applyBorder="1">
      <alignment vertical="center"/>
    </xf>
    <xf numFmtId="0" fontId="14" fillId="0" borderId="47" xfId="0" applyFont="1" applyBorder="1">
      <alignment vertical="center"/>
    </xf>
    <xf numFmtId="0" fontId="14" fillId="0" borderId="45" xfId="0" applyFont="1" applyBorder="1">
      <alignment vertical="center"/>
    </xf>
    <xf numFmtId="176" fontId="5" fillId="2" borderId="45" xfId="0" applyNumberFormat="1" applyFont="1" applyFill="1" applyBorder="1" applyAlignment="1" applyProtection="1">
      <alignment shrinkToFit="1"/>
      <protection locked="0"/>
    </xf>
    <xf numFmtId="176" fontId="5" fillId="2" borderId="46" xfId="0" applyNumberFormat="1" applyFont="1" applyFill="1" applyBorder="1" applyAlignment="1" applyProtection="1">
      <alignment shrinkToFit="1"/>
      <protection locked="0"/>
    </xf>
    <xf numFmtId="176" fontId="5" fillId="2" borderId="47" xfId="0" applyNumberFormat="1" applyFont="1" applyFill="1" applyBorder="1" applyAlignment="1" applyProtection="1">
      <alignment shrinkToFit="1"/>
      <protection locked="0"/>
    </xf>
    <xf numFmtId="0" fontId="8" fillId="0" borderId="0" xfId="0"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5" fillId="2" borderId="0" xfId="0" applyFont="1" applyFill="1" applyAlignment="1" applyProtection="1">
      <alignment horizontal="center" shrinkToFit="1"/>
      <protection locked="0"/>
    </xf>
    <xf numFmtId="0" fontId="0" fillId="2" borderId="0" xfId="0" applyFill="1" applyAlignment="1" applyProtection="1">
      <alignment vertical="center" shrinkToFit="1"/>
      <protection locked="0"/>
    </xf>
    <xf numFmtId="0" fontId="0" fillId="2" borderId="1" xfId="0" applyFill="1" applyBorder="1" applyAlignment="1" applyProtection="1">
      <alignment vertical="center" shrinkToFit="1"/>
      <protection locked="0"/>
    </xf>
    <xf numFmtId="0" fontId="0" fillId="2" borderId="0" xfId="0" applyFill="1" applyAlignment="1" applyProtection="1">
      <alignment horizontal="center" shrinkToFit="1"/>
      <protection locked="0"/>
    </xf>
    <xf numFmtId="0" fontId="0" fillId="2" borderId="1" xfId="0" applyFill="1" applyBorder="1" applyAlignment="1" applyProtection="1">
      <alignment horizontal="center" shrinkToFit="1"/>
      <protection locked="0"/>
    </xf>
    <xf numFmtId="0" fontId="18" fillId="0" borderId="0" xfId="0" applyFont="1" applyAlignment="1">
      <alignment horizontal="left" vertical="center"/>
    </xf>
    <xf numFmtId="0" fontId="18" fillId="0" borderId="0" xfId="0" applyFont="1" applyAlignment="1">
      <alignment vertical="top" wrapText="1"/>
    </xf>
    <xf numFmtId="0" fontId="19" fillId="0" borderId="0" xfId="0" applyFont="1" applyAlignment="1">
      <alignment vertical="top"/>
    </xf>
    <xf numFmtId="0" fontId="19" fillId="0" borderId="34" xfId="0" applyFont="1" applyBorder="1" applyAlignment="1">
      <alignment vertical="top"/>
    </xf>
    <xf numFmtId="0" fontId="7" fillId="2" borderId="7" xfId="0" applyFont="1" applyFill="1" applyBorder="1" applyAlignment="1" applyProtection="1">
      <alignment horizontal="left" wrapText="1"/>
      <protection locked="0"/>
    </xf>
    <xf numFmtId="176" fontId="7" fillId="2" borderId="7" xfId="1" applyNumberFormat="1" applyFont="1" applyFill="1" applyBorder="1" applyAlignment="1" applyProtection="1">
      <alignment horizontal="right"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F7EF"/>
      <color rgb="FFFFEBD9"/>
      <color rgb="FFFDFDF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50</xdr:row>
      <xdr:rowOff>247015</xdr:rowOff>
    </xdr:from>
    <xdr:to>
      <xdr:col>13</xdr:col>
      <xdr:colOff>733425</xdr:colOff>
      <xdr:row>53</xdr:row>
      <xdr:rowOff>114935</xdr:rowOff>
    </xdr:to>
    <xdr:cxnSp macro="">
      <xdr:nvCxnSpPr>
        <xdr:cNvPr id="13" name="カギ線コネクタ 12">
          <a:extLst>
            <a:ext uri="{FF2B5EF4-FFF2-40B4-BE49-F238E27FC236}">
              <a16:creationId xmlns:a16="http://schemas.microsoft.com/office/drawing/2014/main" id="{00000000-0008-0000-0000-00000D000000}"/>
            </a:ext>
          </a:extLst>
        </xdr:cNvPr>
        <xdr:cNvCxnSpPr/>
      </xdr:nvCxnSpPr>
      <xdr:spPr>
        <a:xfrm rot="10800000" flipV="1">
          <a:off x="4619625" y="12372340"/>
          <a:ext cx="1790700" cy="497205"/>
        </a:xfrm>
        <a:prstGeom prst="bentConnector3">
          <a:avLst>
            <a:gd name="adj1" fmla="val -9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51</xdr:row>
      <xdr:rowOff>4445</xdr:rowOff>
    </xdr:from>
    <xdr:to>
      <xdr:col>17</xdr:col>
      <xdr:colOff>747395</xdr:colOff>
      <xdr:row>56</xdr:row>
      <xdr:rowOff>101600</xdr:rowOff>
    </xdr:to>
    <xdr:cxnSp macro="">
      <xdr:nvCxnSpPr>
        <xdr:cNvPr id="14" name="カギ線コネクタ 13">
          <a:extLst>
            <a:ext uri="{FF2B5EF4-FFF2-40B4-BE49-F238E27FC236}">
              <a16:creationId xmlns:a16="http://schemas.microsoft.com/office/drawing/2014/main" id="{00000000-0008-0000-0000-00000E000000}"/>
            </a:ext>
          </a:extLst>
        </xdr:cNvPr>
        <xdr:cNvCxnSpPr/>
      </xdr:nvCxnSpPr>
      <xdr:spPr>
        <a:xfrm rot="10800000" flipV="1">
          <a:off x="4619625" y="12385040"/>
          <a:ext cx="4109720" cy="1156970"/>
        </a:xfrm>
        <a:prstGeom prst="bentConnector3">
          <a:avLst>
            <a:gd name="adj1" fmla="val -17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4762</xdr:colOff>
      <xdr:row>54</xdr:row>
      <xdr:rowOff>92075</xdr:rowOff>
    </xdr:from>
    <xdr:to>
      <xdr:col>12</xdr:col>
      <xdr:colOff>33655</xdr:colOff>
      <xdr:row>55</xdr:row>
      <xdr:rowOff>13874</xdr:rowOff>
    </xdr:to>
    <xdr:cxnSp macro="">
      <xdr:nvCxnSpPr>
        <xdr:cNvPr id="15" name="カギ線コネクタ 14">
          <a:extLst>
            <a:ext uri="{FF2B5EF4-FFF2-40B4-BE49-F238E27FC236}">
              <a16:creationId xmlns:a16="http://schemas.microsoft.com/office/drawing/2014/main" id="{00000000-0008-0000-0000-00000F000000}"/>
            </a:ext>
          </a:extLst>
        </xdr:cNvPr>
        <xdr:cNvCxnSpPr>
          <a:endCxn id="20" idx="1"/>
        </xdr:cNvCxnSpPr>
      </xdr:nvCxnSpPr>
      <xdr:spPr>
        <a:xfrm>
          <a:off x="4814887" y="13105606"/>
          <a:ext cx="612299" cy="159924"/>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55</xdr:row>
      <xdr:rowOff>18636</xdr:rowOff>
    </xdr:from>
    <xdr:to>
      <xdr:col>12</xdr:col>
      <xdr:colOff>38417</xdr:colOff>
      <xdr:row>55</xdr:row>
      <xdr:rowOff>104777</xdr:rowOff>
    </xdr:to>
    <xdr:cxnSp macro="">
      <xdr:nvCxnSpPr>
        <xdr:cNvPr id="16" name="カギ線コネクタ 15">
          <a:extLst>
            <a:ext uri="{FF2B5EF4-FFF2-40B4-BE49-F238E27FC236}">
              <a16:creationId xmlns:a16="http://schemas.microsoft.com/office/drawing/2014/main" id="{00000000-0008-0000-0000-000010000000}"/>
            </a:ext>
          </a:extLst>
        </xdr:cNvPr>
        <xdr:cNvCxnSpPr/>
      </xdr:nvCxnSpPr>
      <xdr:spPr>
        <a:xfrm flipV="1">
          <a:off x="4829175" y="13458411"/>
          <a:ext cx="628967" cy="86141"/>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59</xdr:row>
      <xdr:rowOff>200025</xdr:rowOff>
    </xdr:from>
    <xdr:to>
      <xdr:col>12</xdr:col>
      <xdr:colOff>34925</xdr:colOff>
      <xdr:row>59</xdr:row>
      <xdr:rowOff>200025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4619625" y="14326235"/>
          <a:ext cx="5873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65</xdr:row>
      <xdr:rowOff>218440</xdr:rowOff>
    </xdr:from>
    <xdr:to>
      <xdr:col>12</xdr:col>
      <xdr:colOff>19050</xdr:colOff>
      <xdr:row>66</xdr:row>
      <xdr:rowOff>1920</xdr:rowOff>
    </xdr:to>
    <xdr:cxnSp macro="">
      <xdr:nvCxnSpPr>
        <xdr:cNvPr id="18" name="直線矢印コネクタ 17">
          <a:extLst>
            <a:ext uri="{FF2B5EF4-FFF2-40B4-BE49-F238E27FC236}">
              <a16:creationId xmlns:a16="http://schemas.microsoft.com/office/drawing/2014/main" id="{00000000-0008-0000-0000-000012000000}"/>
            </a:ext>
          </a:extLst>
        </xdr:cNvPr>
        <xdr:cNvCxnSpPr>
          <a:endCxn id="22" idx="1"/>
        </xdr:cNvCxnSpPr>
      </xdr:nvCxnSpPr>
      <xdr:spPr>
        <a:xfrm>
          <a:off x="4800600" y="15863253"/>
          <a:ext cx="604838" cy="216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33655</xdr:colOff>
      <xdr:row>53</xdr:row>
      <xdr:rowOff>238124</xdr:rowOff>
    </xdr:from>
    <xdr:to>
      <xdr:col>17</xdr:col>
      <xdr:colOff>290643</xdr:colOff>
      <xdr:row>56</xdr:row>
      <xdr:rowOff>27749</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5427186" y="13013530"/>
          <a:ext cx="3019238" cy="504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64</xdr:row>
      <xdr:rowOff>217170</xdr:rowOff>
    </xdr:from>
    <xdr:to>
      <xdr:col>17</xdr:col>
      <xdr:colOff>240038</xdr:colOff>
      <xdr:row>67</xdr:row>
      <xdr:rowOff>24795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5405438" y="15623858"/>
          <a:ext cx="2988000" cy="52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33654</xdr:colOff>
      <xdr:row>58</xdr:row>
      <xdr:rowOff>215900</xdr:rowOff>
    </xdr:from>
    <xdr:to>
      <xdr:col>17</xdr:col>
      <xdr:colOff>1262642</xdr:colOff>
      <xdr:row>62</xdr:row>
      <xdr:rowOff>235400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5420042" y="14193838"/>
          <a:ext cx="3996000" cy="972000"/>
        </a:xfrm>
        <a:prstGeom prst="bracketPair">
          <a:avLst>
            <a:gd name="adj" fmla="val 484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1409700</xdr:colOff>
      <xdr:row>64</xdr:row>
      <xdr:rowOff>200025</xdr:rowOff>
    </xdr:from>
    <xdr:to>
      <xdr:col>7</xdr:col>
      <xdr:colOff>0</xdr:colOff>
      <xdr:row>65</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66900" y="15469235"/>
          <a:ext cx="1905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メイリオ"/>
              <a:ea typeface="メイリオ"/>
              <a:cs typeface="メイリオ"/>
            </a:rPr>
            <a:t>(</a:t>
          </a:r>
          <a:r>
            <a:rPr kumimoji="1" lang="ja-JP" altLang="en-US" sz="700">
              <a:solidFill>
                <a:schemeClr val="tx1"/>
              </a:solidFill>
              <a:latin typeface="メイリオ"/>
              <a:ea typeface="メイリオ"/>
              <a:cs typeface="メイリオ"/>
            </a:rPr>
            <a:t>最高</a:t>
          </a:r>
          <a:r>
            <a:rPr kumimoji="1" lang="en-US" altLang="ja-JP" sz="700">
              <a:solidFill>
                <a:schemeClr val="tx1"/>
              </a:solidFill>
              <a:latin typeface="メイリオ"/>
              <a:ea typeface="メイリオ"/>
              <a:cs typeface="メイリオ"/>
            </a:rPr>
            <a:t>200</a:t>
          </a:r>
          <a:r>
            <a:rPr kumimoji="1" lang="ja-JP" altLang="en-US" sz="700">
              <a:solidFill>
                <a:schemeClr val="tx1"/>
              </a:solidFill>
              <a:latin typeface="メイリオ"/>
              <a:ea typeface="メイリオ"/>
              <a:cs typeface="メイリオ"/>
            </a:rPr>
            <a:t>万円、赤字のときは</a:t>
          </a:r>
          <a:r>
            <a:rPr kumimoji="1" lang="en-US" altLang="ja-JP" sz="700">
              <a:solidFill>
                <a:schemeClr val="tx1"/>
              </a:solidFill>
              <a:latin typeface="メイリオ"/>
              <a:ea typeface="メイリオ"/>
              <a:cs typeface="メイリオ"/>
            </a:rPr>
            <a:t>0</a:t>
          </a:r>
          <a:r>
            <a:rPr kumimoji="1" lang="ja-JP" altLang="en-US" sz="700">
              <a:solidFill>
                <a:schemeClr val="tx1"/>
              </a:solidFill>
              <a:latin typeface="メイリオ"/>
              <a:ea typeface="メイリオ"/>
              <a:cs typeface="メイリオ"/>
            </a:rPr>
            <a:t>円</a:t>
          </a:r>
          <a:r>
            <a:rPr kumimoji="1" lang="en-US" altLang="ja-JP" sz="7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4</xdr:col>
      <xdr:colOff>0</xdr:colOff>
      <xdr:row>60</xdr:row>
      <xdr:rowOff>200025</xdr:rowOff>
    </xdr:from>
    <xdr:to>
      <xdr:col>5</xdr:col>
      <xdr:colOff>161925</xdr:colOff>
      <xdr:row>61</xdr:row>
      <xdr:rowOff>209550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876425" y="14554835"/>
          <a:ext cx="9715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メイリオ"/>
              <a:ea typeface="メイリオ"/>
              <a:cs typeface="メイリオ"/>
            </a:rPr>
            <a:t>(</a:t>
          </a:r>
          <a:r>
            <a:rPr kumimoji="1" lang="ja-JP" altLang="en-US" sz="700">
              <a:solidFill>
                <a:schemeClr val="tx1"/>
              </a:solidFill>
              <a:latin typeface="メイリオ"/>
              <a:ea typeface="メイリオ"/>
              <a:cs typeface="メイリオ"/>
            </a:rPr>
            <a:t>赤字のときは</a:t>
          </a:r>
          <a:r>
            <a:rPr kumimoji="1" lang="en-US" altLang="ja-JP" sz="700">
              <a:solidFill>
                <a:schemeClr val="tx1"/>
              </a:solidFill>
              <a:latin typeface="メイリオ"/>
              <a:ea typeface="メイリオ"/>
              <a:cs typeface="メイリオ"/>
            </a:rPr>
            <a:t>0</a:t>
          </a:r>
          <a:r>
            <a:rPr kumimoji="1" lang="ja-JP" altLang="en-US" sz="700">
              <a:solidFill>
                <a:schemeClr val="tx1"/>
              </a:solidFill>
              <a:latin typeface="メイリオ"/>
              <a:ea typeface="メイリオ"/>
              <a:cs typeface="メイリオ"/>
            </a:rPr>
            <a:t>円</a:t>
          </a:r>
          <a:r>
            <a:rPr kumimoji="1" lang="en-US" altLang="ja-JP" sz="7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3</xdr:col>
      <xdr:colOff>611186</xdr:colOff>
      <xdr:row>56</xdr:row>
      <xdr:rowOff>200025</xdr:rowOff>
    </xdr:from>
    <xdr:to>
      <xdr:col>5</xdr:col>
      <xdr:colOff>378374</xdr:colOff>
      <xdr:row>57</xdr:row>
      <xdr:rowOff>209550</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873249" y="13598525"/>
          <a:ext cx="1188000" cy="2397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メイリオ"/>
              <a:ea typeface="メイリオ"/>
              <a:cs typeface="メイリオ"/>
            </a:rPr>
            <a:t>(</a:t>
          </a:r>
          <a:r>
            <a:rPr kumimoji="1" lang="ja-JP" altLang="en-US" sz="700">
              <a:solidFill>
                <a:schemeClr val="tx1"/>
              </a:solidFill>
              <a:latin typeface="メイリオ"/>
              <a:ea typeface="メイリオ"/>
              <a:cs typeface="メイリオ"/>
            </a:rPr>
            <a:t>マイナスのときは</a:t>
          </a:r>
          <a:r>
            <a:rPr kumimoji="1" lang="en-US" altLang="ja-JP" sz="700">
              <a:solidFill>
                <a:schemeClr val="tx1"/>
              </a:solidFill>
              <a:latin typeface="メイリオ"/>
              <a:ea typeface="メイリオ"/>
              <a:cs typeface="メイリオ"/>
            </a:rPr>
            <a:t>0</a:t>
          </a:r>
          <a:r>
            <a:rPr kumimoji="1" lang="ja-JP" altLang="en-US" sz="700">
              <a:solidFill>
                <a:schemeClr val="tx1"/>
              </a:solidFill>
              <a:latin typeface="メイリオ"/>
              <a:ea typeface="メイリオ"/>
              <a:cs typeface="メイリオ"/>
            </a:rPr>
            <a:t>円</a:t>
          </a:r>
          <a:r>
            <a:rPr kumimoji="1" lang="en-US" altLang="ja-JP" sz="7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3</xdr:col>
      <xdr:colOff>1409700</xdr:colOff>
      <xdr:row>52</xdr:row>
      <xdr:rowOff>219710</xdr:rowOff>
    </xdr:from>
    <xdr:to>
      <xdr:col>4</xdr:col>
      <xdr:colOff>485775</xdr:colOff>
      <xdr:row>53</xdr:row>
      <xdr:rowOff>209550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866900" y="12726670"/>
          <a:ext cx="495300" cy="2374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メイリオ"/>
              <a:ea typeface="メイリオ"/>
              <a:cs typeface="メイリオ"/>
            </a:rPr>
            <a:t>(</a:t>
          </a:r>
          <a:r>
            <a:rPr kumimoji="1" lang="ja-JP" altLang="en-US" sz="700">
              <a:solidFill>
                <a:schemeClr val="tx1"/>
              </a:solidFill>
              <a:latin typeface="メイリオ"/>
              <a:ea typeface="メイリオ"/>
              <a:cs typeface="メイリオ"/>
            </a:rPr>
            <a:t>合計</a:t>
          </a:r>
          <a:r>
            <a:rPr kumimoji="1" lang="en-US" altLang="ja-JP" sz="7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6</xdr:col>
      <xdr:colOff>271780</xdr:colOff>
      <xdr:row>52</xdr:row>
      <xdr:rowOff>200343</xdr:rowOff>
    </xdr:from>
    <xdr:to>
      <xdr:col>6</xdr:col>
      <xdr:colOff>561975</xdr:colOff>
      <xdr:row>53</xdr:row>
      <xdr:rowOff>189548</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3657918" y="12744768"/>
          <a:ext cx="290195" cy="2320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14</xdr:col>
      <xdr:colOff>504825</xdr:colOff>
      <xdr:row>48</xdr:row>
      <xdr:rowOff>76200</xdr:rowOff>
    </xdr:from>
    <xdr:to>
      <xdr:col>14</xdr:col>
      <xdr:colOff>809625</xdr:colOff>
      <xdr:row>49</xdr:row>
      <xdr:rowOff>227965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6915150" y="11819890"/>
          <a:ext cx="304800" cy="2781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300037</xdr:colOff>
      <xdr:row>17</xdr:row>
      <xdr:rowOff>453390</xdr:rowOff>
    </xdr:from>
    <xdr:to>
      <xdr:col>17</xdr:col>
      <xdr:colOff>100012</xdr:colOff>
      <xdr:row>18</xdr:row>
      <xdr:rowOff>190500</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7915275" y="4568190"/>
          <a:ext cx="338137" cy="241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13</xdr:col>
      <xdr:colOff>733425</xdr:colOff>
      <xdr:row>9</xdr:row>
      <xdr:rowOff>204470</xdr:rowOff>
    </xdr:from>
    <xdr:to>
      <xdr:col>14</xdr:col>
      <xdr:colOff>0</xdr:colOff>
      <xdr:row>10</xdr:row>
      <xdr:rowOff>213995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410325" y="2404745"/>
          <a:ext cx="0" cy="2647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13</xdr:col>
      <xdr:colOff>733425</xdr:colOff>
      <xdr:row>9</xdr:row>
      <xdr:rowOff>200025</xdr:rowOff>
    </xdr:from>
    <xdr:to>
      <xdr:col>14</xdr:col>
      <xdr:colOff>299720</xdr:colOff>
      <xdr:row>10</xdr:row>
      <xdr:rowOff>204470</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6410325" y="2400300"/>
          <a:ext cx="299720" cy="2597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17</xdr:col>
      <xdr:colOff>0</xdr:colOff>
      <xdr:row>9</xdr:row>
      <xdr:rowOff>208915</xdr:rowOff>
    </xdr:from>
    <xdr:to>
      <xdr:col>17</xdr:col>
      <xdr:colOff>304800</xdr:colOff>
      <xdr:row>10</xdr:row>
      <xdr:rowOff>213995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7981950" y="2409190"/>
          <a:ext cx="304800" cy="260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13</xdr:col>
      <xdr:colOff>733425</xdr:colOff>
      <xdr:row>45</xdr:row>
      <xdr:rowOff>209550</xdr:rowOff>
    </xdr:from>
    <xdr:to>
      <xdr:col>14</xdr:col>
      <xdr:colOff>295275</xdr:colOff>
      <xdr:row>46</xdr:row>
      <xdr:rowOff>219075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410325" y="11202035"/>
          <a:ext cx="295275" cy="25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17</xdr:col>
      <xdr:colOff>0</xdr:colOff>
      <xdr:row>45</xdr:row>
      <xdr:rowOff>200025</xdr:rowOff>
    </xdr:from>
    <xdr:to>
      <xdr:col>17</xdr:col>
      <xdr:colOff>304800</xdr:colOff>
      <xdr:row>46</xdr:row>
      <xdr:rowOff>208915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981950" y="11192510"/>
          <a:ext cx="304800" cy="2495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11</xdr:col>
      <xdr:colOff>271780</xdr:colOff>
      <xdr:row>48</xdr:row>
      <xdr:rowOff>85725</xdr:rowOff>
    </xdr:from>
    <xdr:to>
      <xdr:col>13</xdr:col>
      <xdr:colOff>653415</xdr:colOff>
      <xdr:row>49</xdr:row>
      <xdr:rowOff>208915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167630" y="11829415"/>
          <a:ext cx="1162685" cy="2495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latin typeface="メイリオ"/>
              <a:ea typeface="メイリオ"/>
              <a:cs typeface="メイリオ"/>
            </a:rPr>
            <a:t>(</a:t>
          </a:r>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0</xdr:colOff>
      <xdr:row>48</xdr:row>
      <xdr:rowOff>80645</xdr:rowOff>
    </xdr:from>
    <xdr:to>
      <xdr:col>17</xdr:col>
      <xdr:colOff>153035</xdr:colOff>
      <xdr:row>49</xdr:row>
      <xdr:rowOff>205105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7496175" y="11824335"/>
          <a:ext cx="638810" cy="250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latin typeface="メイリオ"/>
              <a:ea typeface="メイリオ"/>
              <a:cs typeface="メイリオ"/>
            </a:rPr>
            <a:t>(</a:t>
          </a:r>
          <a:r>
            <a:rPr kumimoji="1" lang="ja-JP" altLang="en-US" sz="800">
              <a:solidFill>
                <a:schemeClr val="tx1"/>
              </a:solidFill>
              <a:latin typeface="メイリオ"/>
              <a:ea typeface="メイリオ"/>
              <a:cs typeface="メイリオ"/>
            </a:rPr>
            <a:t>㋑＋㋓）</a:t>
          </a:r>
          <a:endParaRPr kumimoji="1" lang="en-US" altLang="ja-JP" sz="800">
            <a:solidFill>
              <a:schemeClr val="tx1"/>
            </a:solidFill>
            <a:latin typeface="メイリオ"/>
            <a:ea typeface="メイリオ"/>
            <a:cs typeface="メイリオ"/>
          </a:endParaRPr>
        </a:p>
      </xdr:txBody>
    </xdr:sp>
    <xdr:clientData/>
  </xdr:twoCellAnchor>
  <xdr:twoCellAnchor>
    <xdr:from>
      <xdr:col>17</xdr:col>
      <xdr:colOff>1261110</xdr:colOff>
      <xdr:row>48</xdr:row>
      <xdr:rowOff>71438</xdr:rowOff>
    </xdr:from>
    <xdr:to>
      <xdr:col>18</xdr:col>
      <xdr:colOff>80645</xdr:colOff>
      <xdr:row>49</xdr:row>
      <xdr:rowOff>223203</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9228773" y="11753851"/>
          <a:ext cx="386397" cy="2755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17</xdr:col>
      <xdr:colOff>1332547</xdr:colOff>
      <xdr:row>17</xdr:row>
      <xdr:rowOff>456248</xdr:rowOff>
    </xdr:from>
    <xdr:to>
      <xdr:col>18</xdr:col>
      <xdr:colOff>49848</xdr:colOff>
      <xdr:row>18</xdr:row>
      <xdr:rowOff>195263</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9485947" y="4571048"/>
          <a:ext cx="284164" cy="2438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16</xdr:col>
      <xdr:colOff>297180</xdr:colOff>
      <xdr:row>9</xdr:row>
      <xdr:rowOff>211137</xdr:rowOff>
    </xdr:from>
    <xdr:to>
      <xdr:col>17</xdr:col>
      <xdr:colOff>76200</xdr:colOff>
      <xdr:row>10</xdr:row>
      <xdr:rowOff>220027</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7912418" y="2397125"/>
          <a:ext cx="317182" cy="285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17</xdr:col>
      <xdr:colOff>1336040</xdr:colOff>
      <xdr:row>9</xdr:row>
      <xdr:rowOff>211137</xdr:rowOff>
    </xdr:from>
    <xdr:to>
      <xdr:col>18</xdr:col>
      <xdr:colOff>71754</xdr:colOff>
      <xdr:row>10</xdr:row>
      <xdr:rowOff>220027</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9489440" y="2397125"/>
          <a:ext cx="302577" cy="285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twoCellAnchor>
    <xdr:from>
      <xdr:col>19</xdr:col>
      <xdr:colOff>95250</xdr:colOff>
      <xdr:row>1</xdr:row>
      <xdr:rowOff>66675</xdr:rowOff>
    </xdr:from>
    <xdr:to>
      <xdr:col>19</xdr:col>
      <xdr:colOff>666750</xdr:colOff>
      <xdr:row>24</xdr:row>
      <xdr:rowOff>215900</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0239375" y="257175"/>
          <a:ext cx="571500" cy="5897245"/>
        </a:xfrm>
        <a:prstGeom prst="rect">
          <a:avLst/>
        </a:prstGeom>
        <a:solidFill>
          <a:schemeClr val="accent6">
            <a:lumMod val="40000"/>
            <a:lumOff val="6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eaVert" wrap="square" rtlCol="0" anchor="ctr" anchorCtr="1"/>
        <a:lstStyle/>
        <a:p>
          <a:r>
            <a:rPr kumimoji="1" lang="ja-JP" altLang="en-US" sz="1800" b="1">
              <a:solidFill>
                <a:srgbClr val="FF0000"/>
              </a:solidFill>
              <a:latin typeface="メイリオ"/>
              <a:ea typeface="メイリオ"/>
            </a:rPr>
            <a:t>左記の色が付いているところを入力してください。</a:t>
          </a:r>
          <a:endParaRPr kumimoji="1" lang="en-US" altLang="ja-JP" sz="1600">
            <a:solidFill>
              <a:srgbClr val="FF0000"/>
            </a:solidFill>
            <a:latin typeface="メイリオ"/>
            <a:ea typeface="メイリオ"/>
          </a:endParaRPr>
        </a:p>
      </xdr:txBody>
    </xdr:sp>
    <xdr:clientData/>
  </xdr:twoCellAnchor>
  <xdr:twoCellAnchor>
    <xdr:from>
      <xdr:col>1</xdr:col>
      <xdr:colOff>214312</xdr:colOff>
      <xdr:row>10</xdr:row>
      <xdr:rowOff>246062</xdr:rowOff>
    </xdr:from>
    <xdr:to>
      <xdr:col>8</xdr:col>
      <xdr:colOff>162750</xdr:colOff>
      <xdr:row>13</xdr:row>
      <xdr:rowOff>124687</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65125" y="2706687"/>
          <a:ext cx="4068000" cy="720000"/>
        </a:xfrm>
        <a:prstGeom prst="bracketPair">
          <a:avLst>
            <a:gd name="adj" fmla="val 10689"/>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1050">
              <a:latin typeface="ＭＳ ゴシック"/>
              <a:ea typeface="ＭＳ ゴシック"/>
            </a:rPr>
            <a:t> ①被保険者等の氏名　②療養を受けた年月　③療養を受けた者</a:t>
          </a:r>
          <a:endParaRPr kumimoji="1" lang="en-US" altLang="ja-JP" sz="1050">
            <a:latin typeface="ＭＳ ゴシック"/>
            <a:ea typeface="ＭＳ ゴシック"/>
          </a:endParaRPr>
        </a:p>
        <a:p>
          <a:pPr algn="l"/>
          <a:r>
            <a:rPr kumimoji="1" lang="ja-JP" altLang="en-US" sz="1050">
              <a:latin typeface="ＭＳ ゴシック"/>
              <a:ea typeface="ＭＳ ゴシック"/>
            </a:rPr>
            <a:t> の氏名　④療養を受けた病院・診療所・薬局等の名称</a:t>
          </a:r>
          <a:endParaRPr kumimoji="1" lang="en-US" altLang="ja-JP" sz="1050">
            <a:latin typeface="ＭＳ ゴシック"/>
            <a:ea typeface="ＭＳ ゴシック"/>
          </a:endParaRPr>
        </a:p>
        <a:p>
          <a:pPr algn="l"/>
          <a:r>
            <a:rPr kumimoji="1" lang="ja-JP" altLang="en-US" sz="1050">
              <a:latin typeface="ＭＳ ゴシック"/>
              <a:ea typeface="ＭＳ ゴシック"/>
            </a:rPr>
            <a:t> ⑤被保険者等が支払った医療費の額　⑥保険者等の名称</a:t>
          </a:r>
        </a:p>
      </xdr:txBody>
    </xdr:sp>
    <xdr:clientData/>
  </xdr:twoCellAnchor>
  <xdr:twoCellAnchor>
    <xdr:from>
      <xdr:col>13</xdr:col>
      <xdr:colOff>431800</xdr:colOff>
      <xdr:row>9</xdr:row>
      <xdr:rowOff>217487</xdr:rowOff>
    </xdr:from>
    <xdr:to>
      <xdr:col>14</xdr:col>
      <xdr:colOff>48260</xdr:colOff>
      <xdr:row>10</xdr:row>
      <xdr:rowOff>226377</xdr:rowOff>
    </xdr:to>
    <xdr:sp macro="" textlink="">
      <xdr:nvSpPr>
        <xdr:cNvPr id="7" name="正方形/長方形 6">
          <a:extLst>
            <a:ext uri="{FF2B5EF4-FFF2-40B4-BE49-F238E27FC236}">
              <a16:creationId xmlns:a16="http://schemas.microsoft.com/office/drawing/2014/main" id="{7161E134-2305-4D9C-9077-ACC4D16000B8}"/>
            </a:ext>
          </a:extLst>
        </xdr:cNvPr>
        <xdr:cNvSpPr/>
      </xdr:nvSpPr>
      <xdr:spPr>
        <a:xfrm>
          <a:off x="6242050" y="2403475"/>
          <a:ext cx="307023" cy="285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メイリオ"/>
              <a:ea typeface="メイリオ"/>
              <a:cs typeface="メイリオ"/>
            </a:rPr>
            <a:t>円</a:t>
          </a:r>
          <a:endParaRPr kumimoji="1" lang="en-US" altLang="ja-JP" sz="800">
            <a:solidFill>
              <a:schemeClr val="tx1"/>
            </a:solidFill>
            <a:latin typeface="メイリオ"/>
            <a:ea typeface="メイリオ"/>
            <a:cs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8"/>
  <sheetViews>
    <sheetView showGridLines="0" tabSelected="1" zoomScaleNormal="100" zoomScaleSheetLayoutView="100" workbookViewId="0">
      <selection activeCell="F2" sqref="F2"/>
    </sheetView>
  </sheetViews>
  <sheetFormatPr defaultRowHeight="12.75" x14ac:dyDescent="0.3"/>
  <cols>
    <col min="1" max="1" width="2" style="1" customWidth="1"/>
    <col min="2" max="2" width="3.5625" style="1" customWidth="1"/>
    <col min="3" max="3" width="11.0625" style="1" customWidth="1"/>
    <col min="4" max="4" width="8.5625" style="1" customWidth="1"/>
    <col min="5" max="5" width="10.625" style="1" customWidth="1"/>
    <col min="6" max="6" width="8.625" style="1" customWidth="1"/>
    <col min="7" max="7" width="7.5625" style="1" customWidth="1"/>
    <col min="8" max="8" width="4.0625" style="1" customWidth="1"/>
    <col min="9" max="9" width="3.5625" style="1" customWidth="1"/>
    <col min="10" max="10" width="3.375" style="1" customWidth="1"/>
    <col min="11" max="11" width="3.625" style="1" customWidth="1"/>
    <col min="12" max="12" width="4.0625" style="1" customWidth="1"/>
    <col min="13" max="13" width="5.5625" style="1" customWidth="1"/>
    <col min="14" max="14" width="9.0625" style="1" customWidth="1"/>
    <col min="15" max="15" width="10.5625" style="1" customWidth="1"/>
    <col min="16" max="16" width="4.0625" style="1" customWidth="1"/>
    <col min="17" max="17" width="7.0625" style="1" customWidth="1"/>
    <col min="18" max="18" width="20.5625" style="1" customWidth="1"/>
    <col min="19" max="19" width="9" style="1" customWidth="1"/>
    <col min="20" max="16384" width="9" style="1"/>
  </cols>
  <sheetData>
    <row r="1" spans="1:32" ht="15" customHeight="1" x14ac:dyDescent="0.3">
      <c r="P1" s="29" t="s">
        <v>28</v>
      </c>
      <c r="Q1" s="30"/>
      <c r="R1" s="30"/>
    </row>
    <row r="2" spans="1:32" s="3" customFormat="1" ht="27.95" customHeight="1" x14ac:dyDescent="0.3">
      <c r="B2" s="4"/>
      <c r="C2" s="4"/>
      <c r="D2" s="4"/>
      <c r="E2" s="5" t="s">
        <v>30</v>
      </c>
      <c r="F2" s="17"/>
      <c r="G2" s="31" t="s">
        <v>8</v>
      </c>
      <c r="H2" s="30"/>
      <c r="I2" s="30"/>
      <c r="J2" s="30"/>
      <c r="K2" s="30"/>
      <c r="L2" s="30"/>
      <c r="M2" s="30"/>
      <c r="N2" s="30"/>
      <c r="O2" s="30"/>
      <c r="P2" s="30"/>
      <c r="Q2" s="30"/>
      <c r="R2" s="4"/>
    </row>
    <row r="3" spans="1:32" ht="30" customHeight="1" x14ac:dyDescent="0.25">
      <c r="B3" s="32" t="s">
        <v>21</v>
      </c>
      <c r="C3" s="32"/>
      <c r="D3" s="33"/>
      <c r="E3" s="33"/>
      <c r="F3" s="33"/>
      <c r="G3" s="33"/>
      <c r="H3" s="33"/>
      <c r="I3" s="33"/>
      <c r="J3" s="33"/>
      <c r="K3" s="33"/>
      <c r="L3" s="33"/>
      <c r="M3" s="33"/>
      <c r="N3" s="33"/>
      <c r="O3" s="33"/>
      <c r="P3" s="33"/>
      <c r="Q3" s="33"/>
      <c r="R3" s="33"/>
      <c r="AF3" s="1" t="s">
        <v>18</v>
      </c>
    </row>
    <row r="4" spans="1:32" ht="14" customHeight="1" x14ac:dyDescent="0.3">
      <c r="I4" s="6"/>
      <c r="J4" s="6"/>
      <c r="K4" s="6"/>
      <c r="AF4" s="1" t="s">
        <v>48</v>
      </c>
    </row>
    <row r="5" spans="1:32" ht="14" customHeight="1" x14ac:dyDescent="0.3">
      <c r="A5" s="7"/>
      <c r="B5" s="135" t="s">
        <v>31</v>
      </c>
      <c r="C5" s="136"/>
      <c r="D5" s="138"/>
      <c r="E5" s="139"/>
      <c r="F5" s="139"/>
      <c r="G5" s="139"/>
      <c r="H5" s="139"/>
      <c r="I5" s="139"/>
      <c r="J5" s="139"/>
      <c r="K5" s="6"/>
      <c r="M5" s="135" t="s">
        <v>2</v>
      </c>
      <c r="N5" s="136"/>
      <c r="O5" s="138"/>
      <c r="P5" s="141"/>
      <c r="Q5" s="141"/>
      <c r="R5" s="141"/>
    </row>
    <row r="6" spans="1:32" ht="20.100000000000001" customHeight="1" thickBot="1" x14ac:dyDescent="0.4">
      <c r="A6" s="8"/>
      <c r="B6" s="137"/>
      <c r="C6" s="137"/>
      <c r="D6" s="140"/>
      <c r="E6" s="140"/>
      <c r="F6" s="140"/>
      <c r="G6" s="140"/>
      <c r="H6" s="140"/>
      <c r="I6" s="140"/>
      <c r="J6" s="140"/>
      <c r="M6" s="137"/>
      <c r="N6" s="137"/>
      <c r="O6" s="142"/>
      <c r="P6" s="142"/>
      <c r="Q6" s="142"/>
      <c r="R6" s="142"/>
    </row>
    <row r="7" spans="1:32" ht="10.050000000000001" customHeight="1" x14ac:dyDescent="0.5">
      <c r="A7" s="8"/>
      <c r="B7" s="8"/>
      <c r="C7" s="8"/>
      <c r="D7" s="9"/>
      <c r="E7" s="9"/>
      <c r="F7" s="9"/>
      <c r="G7" s="9"/>
    </row>
    <row r="8" spans="1:32" ht="20.350000000000001" customHeight="1" thickBot="1" x14ac:dyDescent="0.55000000000000004">
      <c r="B8" s="8" t="s">
        <v>39</v>
      </c>
      <c r="C8" s="8"/>
      <c r="D8" s="9"/>
      <c r="E8" s="9"/>
      <c r="F8" s="9"/>
      <c r="G8" s="9"/>
    </row>
    <row r="9" spans="1:32" ht="22.05" customHeight="1" thickBot="1" x14ac:dyDescent="0.4">
      <c r="A9" s="8"/>
      <c r="B9" s="8"/>
      <c r="C9" s="143" t="s">
        <v>4</v>
      </c>
      <c r="D9" s="143"/>
      <c r="E9" s="143"/>
      <c r="F9" s="143"/>
      <c r="G9" s="143"/>
      <c r="H9" s="143"/>
      <c r="I9" s="143"/>
      <c r="J9" s="10"/>
      <c r="K9" s="127" t="s">
        <v>46</v>
      </c>
      <c r="L9" s="128"/>
      <c r="M9" s="129"/>
      <c r="N9" s="130"/>
      <c r="O9" s="46" t="s">
        <v>38</v>
      </c>
      <c r="P9" s="47"/>
      <c r="Q9" s="48"/>
      <c r="R9" s="48" t="s">
        <v>44</v>
      </c>
      <c r="S9" s="126" t="s">
        <v>47</v>
      </c>
    </row>
    <row r="10" spans="1:32" ht="22.05" customHeight="1" thickBot="1" x14ac:dyDescent="0.35">
      <c r="C10" s="144" t="s">
        <v>40</v>
      </c>
      <c r="D10" s="145"/>
      <c r="E10" s="145"/>
      <c r="F10" s="145"/>
      <c r="G10" s="145"/>
      <c r="H10" s="145"/>
      <c r="I10" s="145"/>
      <c r="J10" s="145"/>
      <c r="K10" s="131"/>
      <c r="L10" s="129"/>
      <c r="M10" s="129"/>
      <c r="N10" s="130"/>
      <c r="O10" s="49"/>
      <c r="P10" s="50"/>
      <c r="Q10" s="51"/>
      <c r="R10" s="51"/>
      <c r="S10" s="126"/>
    </row>
    <row r="11" spans="1:32" ht="23" customHeight="1" thickBot="1" x14ac:dyDescent="0.35">
      <c r="C11" s="145"/>
      <c r="D11" s="145"/>
      <c r="E11" s="145"/>
      <c r="F11" s="145"/>
      <c r="G11" s="145"/>
      <c r="H11" s="145"/>
      <c r="I11" s="145"/>
      <c r="J11" s="146"/>
      <c r="K11" s="132"/>
      <c r="L11" s="133"/>
      <c r="M11" s="133"/>
      <c r="N11" s="134"/>
      <c r="O11" s="52"/>
      <c r="P11" s="53"/>
      <c r="Q11" s="54"/>
      <c r="R11" s="58"/>
      <c r="S11" s="126"/>
    </row>
    <row r="12" spans="1:32" ht="23" customHeight="1" thickBot="1" x14ac:dyDescent="0.35">
      <c r="C12" s="145"/>
      <c r="D12" s="145"/>
      <c r="E12" s="145"/>
      <c r="F12" s="145"/>
      <c r="G12" s="145"/>
      <c r="H12" s="145"/>
      <c r="I12" s="145"/>
      <c r="J12" s="146"/>
      <c r="K12" s="132"/>
      <c r="L12" s="133"/>
      <c r="M12" s="133"/>
      <c r="N12" s="134"/>
      <c r="O12" s="55"/>
      <c r="P12" s="56"/>
      <c r="Q12" s="57"/>
      <c r="R12" s="59"/>
      <c r="S12" s="126"/>
    </row>
    <row r="13" spans="1:32" ht="20.100000000000001" customHeight="1" x14ac:dyDescent="0.3">
      <c r="B13" s="2"/>
      <c r="C13" s="2"/>
      <c r="D13"/>
      <c r="E13"/>
      <c r="F13"/>
      <c r="G13"/>
      <c r="H13"/>
      <c r="I13"/>
      <c r="J13"/>
      <c r="K13" s="123" t="s">
        <v>43</v>
      </c>
      <c r="L13" s="124"/>
      <c r="M13" s="124"/>
      <c r="N13" s="124"/>
      <c r="O13" s="124"/>
      <c r="P13" s="124"/>
      <c r="Q13" s="124"/>
      <c r="R13" s="124"/>
      <c r="S13" s="126"/>
    </row>
    <row r="14" spans="1:32" ht="15" customHeight="1" x14ac:dyDescent="0.3">
      <c r="K14" s="125"/>
      <c r="L14" s="125"/>
      <c r="M14" s="125"/>
      <c r="N14" s="125"/>
      <c r="O14" s="125"/>
      <c r="P14" s="125"/>
      <c r="Q14" s="125"/>
      <c r="R14" s="125"/>
      <c r="S14" s="126"/>
    </row>
    <row r="15" spans="1:32" ht="14" customHeight="1" x14ac:dyDescent="0.3">
      <c r="S15" s="126"/>
    </row>
    <row r="16" spans="1:32" ht="20.100000000000001" customHeight="1" x14ac:dyDescent="0.3">
      <c r="B16" s="43" t="s">
        <v>22</v>
      </c>
      <c r="C16" s="43"/>
      <c r="D16" s="43"/>
      <c r="E16" s="43"/>
      <c r="F16" s="43"/>
      <c r="G16" s="30"/>
      <c r="I16" s="34" t="s">
        <v>32</v>
      </c>
      <c r="J16" s="34"/>
      <c r="K16" s="34"/>
      <c r="L16" s="34"/>
      <c r="M16" s="34"/>
      <c r="N16" s="34"/>
      <c r="O16" s="34"/>
      <c r="P16" s="34"/>
      <c r="Q16" s="34"/>
      <c r="R16" s="34"/>
      <c r="S16" s="126"/>
    </row>
    <row r="17" spans="2:19" ht="20.100000000000001" customHeight="1" thickBot="1" x14ac:dyDescent="0.35">
      <c r="B17" s="44"/>
      <c r="C17" s="44"/>
      <c r="D17" s="44"/>
      <c r="E17" s="44"/>
      <c r="F17" s="44"/>
      <c r="G17" s="45"/>
      <c r="I17" s="35" t="s">
        <v>33</v>
      </c>
      <c r="J17" s="35"/>
      <c r="K17" s="35"/>
      <c r="L17" s="35"/>
      <c r="M17" s="35"/>
      <c r="N17" s="35"/>
      <c r="O17" s="35"/>
      <c r="P17" s="35"/>
      <c r="Q17" s="35"/>
      <c r="R17" s="35"/>
      <c r="S17" s="126"/>
    </row>
    <row r="18" spans="2:19" ht="39.950000000000003" customHeight="1" thickBot="1" x14ac:dyDescent="0.35">
      <c r="B18" s="36" t="s">
        <v>26</v>
      </c>
      <c r="C18" s="36"/>
      <c r="D18" s="36"/>
      <c r="E18" s="36" t="s">
        <v>42</v>
      </c>
      <c r="F18" s="36"/>
      <c r="G18" s="37"/>
      <c r="H18" s="38" t="s">
        <v>41</v>
      </c>
      <c r="I18" s="39"/>
      <c r="J18" s="39"/>
      <c r="K18" s="39"/>
      <c r="L18" s="39"/>
      <c r="M18" s="39"/>
      <c r="N18" s="39"/>
      <c r="O18" s="40" t="s">
        <v>1</v>
      </c>
      <c r="P18" s="41"/>
      <c r="Q18" s="42"/>
      <c r="R18" s="12" t="s">
        <v>45</v>
      </c>
      <c r="S18" s="126"/>
    </row>
    <row r="19" spans="2:19" ht="18.95" customHeight="1" x14ac:dyDescent="0.3">
      <c r="B19" s="69"/>
      <c r="C19" s="69"/>
      <c r="D19" s="69"/>
      <c r="E19" s="69"/>
      <c r="F19" s="69"/>
      <c r="G19" s="69"/>
      <c r="H19" s="18" t="s">
        <v>18</v>
      </c>
      <c r="I19" s="62" t="s">
        <v>17</v>
      </c>
      <c r="J19" s="62"/>
      <c r="K19" s="62"/>
      <c r="L19" s="22" t="s">
        <v>18</v>
      </c>
      <c r="M19" s="63" t="s">
        <v>20</v>
      </c>
      <c r="N19" s="64"/>
      <c r="O19" s="70"/>
      <c r="P19" s="70"/>
      <c r="Q19" s="70"/>
      <c r="R19" s="26"/>
      <c r="S19" s="126"/>
    </row>
    <row r="20" spans="2:19" ht="18.95" customHeight="1" x14ac:dyDescent="0.3">
      <c r="B20" s="69"/>
      <c r="C20" s="69"/>
      <c r="D20" s="69"/>
      <c r="E20" s="69"/>
      <c r="F20" s="69"/>
      <c r="G20" s="69"/>
      <c r="H20" s="18" t="s">
        <v>37</v>
      </c>
      <c r="I20" s="62" t="s">
        <v>19</v>
      </c>
      <c r="J20" s="62"/>
      <c r="K20" s="62"/>
      <c r="L20" s="22" t="s">
        <v>18</v>
      </c>
      <c r="M20" s="65" t="s">
        <v>27</v>
      </c>
      <c r="N20" s="66"/>
      <c r="O20" s="70"/>
      <c r="P20" s="70"/>
      <c r="Q20" s="70"/>
      <c r="R20" s="26"/>
      <c r="S20" s="126"/>
    </row>
    <row r="21" spans="2:19" ht="18.95" customHeight="1" x14ac:dyDescent="0.3">
      <c r="B21" s="27"/>
      <c r="C21" s="27"/>
      <c r="D21" s="27"/>
      <c r="E21" s="27"/>
      <c r="F21" s="27"/>
      <c r="G21" s="27"/>
      <c r="H21" s="19" t="s">
        <v>18</v>
      </c>
      <c r="I21" s="67" t="s">
        <v>17</v>
      </c>
      <c r="J21" s="67"/>
      <c r="K21" s="67"/>
      <c r="L21" s="23" t="s">
        <v>18</v>
      </c>
      <c r="M21" s="67" t="s">
        <v>20</v>
      </c>
      <c r="N21" s="68"/>
      <c r="O21" s="60"/>
      <c r="P21" s="60"/>
      <c r="Q21" s="60"/>
      <c r="R21" s="60"/>
      <c r="S21" s="126"/>
    </row>
    <row r="22" spans="2:19" ht="18.95" customHeight="1" x14ac:dyDescent="0.3">
      <c r="B22" s="28"/>
      <c r="C22" s="28"/>
      <c r="D22" s="28"/>
      <c r="E22" s="28"/>
      <c r="F22" s="28"/>
      <c r="G22" s="28"/>
      <c r="H22" s="20" t="s">
        <v>18</v>
      </c>
      <c r="I22" s="65" t="s">
        <v>19</v>
      </c>
      <c r="J22" s="65"/>
      <c r="K22" s="65"/>
      <c r="L22" s="24" t="s">
        <v>18</v>
      </c>
      <c r="M22" s="65" t="s">
        <v>27</v>
      </c>
      <c r="N22" s="66"/>
      <c r="O22" s="61"/>
      <c r="P22" s="61"/>
      <c r="Q22" s="61"/>
      <c r="R22" s="61"/>
      <c r="S22" s="126"/>
    </row>
    <row r="23" spans="2:19" ht="18.95" customHeight="1" x14ac:dyDescent="0.3">
      <c r="B23" s="69"/>
      <c r="C23" s="69"/>
      <c r="D23" s="69"/>
      <c r="E23" s="69"/>
      <c r="F23" s="69"/>
      <c r="G23" s="69"/>
      <c r="H23" s="18" t="s">
        <v>18</v>
      </c>
      <c r="I23" s="62" t="s">
        <v>17</v>
      </c>
      <c r="J23" s="62"/>
      <c r="K23" s="62"/>
      <c r="L23" s="22" t="s">
        <v>18</v>
      </c>
      <c r="M23" s="67" t="s">
        <v>20</v>
      </c>
      <c r="N23" s="68"/>
      <c r="O23" s="26"/>
      <c r="P23" s="26"/>
      <c r="Q23" s="26"/>
      <c r="R23" s="26"/>
      <c r="S23" s="126"/>
    </row>
    <row r="24" spans="2:19" ht="18.95" customHeight="1" x14ac:dyDescent="0.3">
      <c r="B24" s="69"/>
      <c r="C24" s="69"/>
      <c r="D24" s="69"/>
      <c r="E24" s="69"/>
      <c r="F24" s="69"/>
      <c r="G24" s="69"/>
      <c r="H24" s="18" t="s">
        <v>18</v>
      </c>
      <c r="I24" s="62" t="s">
        <v>19</v>
      </c>
      <c r="J24" s="62"/>
      <c r="K24" s="62"/>
      <c r="L24" s="22" t="s">
        <v>18</v>
      </c>
      <c r="M24" s="65" t="s">
        <v>27</v>
      </c>
      <c r="N24" s="66"/>
      <c r="O24" s="26"/>
      <c r="P24" s="26"/>
      <c r="Q24" s="26"/>
      <c r="R24" s="26"/>
      <c r="S24" s="126"/>
    </row>
    <row r="25" spans="2:19" ht="18.95" customHeight="1" x14ac:dyDescent="0.3">
      <c r="B25" s="27"/>
      <c r="C25" s="27"/>
      <c r="D25" s="27"/>
      <c r="E25" s="27"/>
      <c r="F25" s="27"/>
      <c r="G25" s="27"/>
      <c r="H25" s="19" t="s">
        <v>18</v>
      </c>
      <c r="I25" s="67" t="s">
        <v>17</v>
      </c>
      <c r="J25" s="67"/>
      <c r="K25" s="67"/>
      <c r="L25" s="23" t="s">
        <v>18</v>
      </c>
      <c r="M25" s="67" t="s">
        <v>20</v>
      </c>
      <c r="N25" s="68"/>
      <c r="O25" s="60"/>
      <c r="P25" s="60"/>
      <c r="Q25" s="60"/>
      <c r="R25" s="60"/>
      <c r="S25" s="126"/>
    </row>
    <row r="26" spans="2:19" ht="18.95" customHeight="1" x14ac:dyDescent="0.3">
      <c r="B26" s="28"/>
      <c r="C26" s="28"/>
      <c r="D26" s="28"/>
      <c r="E26" s="28"/>
      <c r="F26" s="28"/>
      <c r="G26" s="28"/>
      <c r="H26" s="20" t="s">
        <v>18</v>
      </c>
      <c r="I26" s="65" t="s">
        <v>19</v>
      </c>
      <c r="J26" s="65"/>
      <c r="K26" s="65"/>
      <c r="L26" s="24" t="s">
        <v>18</v>
      </c>
      <c r="M26" s="65" t="s">
        <v>27</v>
      </c>
      <c r="N26" s="66"/>
      <c r="O26" s="61"/>
      <c r="P26" s="61"/>
      <c r="Q26" s="61"/>
      <c r="R26" s="61"/>
      <c r="S26" s="126"/>
    </row>
    <row r="27" spans="2:19" ht="18.95" customHeight="1" x14ac:dyDescent="0.3">
      <c r="B27" s="69"/>
      <c r="C27" s="69"/>
      <c r="D27" s="69"/>
      <c r="E27" s="69"/>
      <c r="F27" s="69"/>
      <c r="G27" s="69"/>
      <c r="H27" s="18" t="s">
        <v>18</v>
      </c>
      <c r="I27" s="62" t="s">
        <v>17</v>
      </c>
      <c r="J27" s="62"/>
      <c r="K27" s="62"/>
      <c r="L27" s="22" t="s">
        <v>18</v>
      </c>
      <c r="M27" s="67" t="s">
        <v>20</v>
      </c>
      <c r="N27" s="68"/>
      <c r="O27" s="26"/>
      <c r="P27" s="26"/>
      <c r="Q27" s="26"/>
      <c r="R27" s="26"/>
      <c r="S27" s="126"/>
    </row>
    <row r="28" spans="2:19" ht="18.95" customHeight="1" x14ac:dyDescent="0.3">
      <c r="B28" s="69"/>
      <c r="C28" s="69"/>
      <c r="D28" s="69"/>
      <c r="E28" s="69"/>
      <c r="F28" s="69"/>
      <c r="G28" s="69"/>
      <c r="H28" s="18" t="s">
        <v>18</v>
      </c>
      <c r="I28" s="62" t="s">
        <v>19</v>
      </c>
      <c r="J28" s="62"/>
      <c r="K28" s="62"/>
      <c r="L28" s="22" t="s">
        <v>18</v>
      </c>
      <c r="M28" s="65" t="s">
        <v>27</v>
      </c>
      <c r="N28" s="66"/>
      <c r="O28" s="26"/>
      <c r="P28" s="26"/>
      <c r="Q28" s="26"/>
      <c r="R28" s="26"/>
      <c r="S28" s="126"/>
    </row>
    <row r="29" spans="2:19" ht="18.95" customHeight="1" x14ac:dyDescent="0.3">
      <c r="B29" s="27"/>
      <c r="C29" s="27"/>
      <c r="D29" s="27"/>
      <c r="E29" s="27"/>
      <c r="F29" s="27"/>
      <c r="G29" s="27"/>
      <c r="H29" s="19" t="s">
        <v>18</v>
      </c>
      <c r="I29" s="67" t="s">
        <v>17</v>
      </c>
      <c r="J29" s="67"/>
      <c r="K29" s="67"/>
      <c r="L29" s="23" t="s">
        <v>18</v>
      </c>
      <c r="M29" s="67" t="s">
        <v>20</v>
      </c>
      <c r="N29" s="68"/>
      <c r="O29" s="60"/>
      <c r="P29" s="60"/>
      <c r="Q29" s="60"/>
      <c r="R29" s="60"/>
      <c r="S29" s="126"/>
    </row>
    <row r="30" spans="2:19" ht="18.95" customHeight="1" x14ac:dyDescent="0.3">
      <c r="B30" s="28"/>
      <c r="C30" s="28"/>
      <c r="D30" s="28"/>
      <c r="E30" s="28"/>
      <c r="F30" s="28"/>
      <c r="G30" s="28"/>
      <c r="H30" s="20" t="s">
        <v>18</v>
      </c>
      <c r="I30" s="65" t="s">
        <v>19</v>
      </c>
      <c r="J30" s="65"/>
      <c r="K30" s="65"/>
      <c r="L30" s="24" t="s">
        <v>18</v>
      </c>
      <c r="M30" s="65" t="s">
        <v>27</v>
      </c>
      <c r="N30" s="66"/>
      <c r="O30" s="61"/>
      <c r="P30" s="61"/>
      <c r="Q30" s="61"/>
      <c r="R30" s="61"/>
      <c r="S30" s="126"/>
    </row>
    <row r="31" spans="2:19" ht="18.95" customHeight="1" x14ac:dyDescent="0.3">
      <c r="B31" s="69"/>
      <c r="C31" s="69"/>
      <c r="D31" s="69"/>
      <c r="E31" s="69"/>
      <c r="F31" s="69"/>
      <c r="G31" s="69"/>
      <c r="H31" s="18" t="s">
        <v>18</v>
      </c>
      <c r="I31" s="62" t="s">
        <v>17</v>
      </c>
      <c r="J31" s="62"/>
      <c r="K31" s="62"/>
      <c r="L31" s="22" t="s">
        <v>18</v>
      </c>
      <c r="M31" s="67" t="s">
        <v>20</v>
      </c>
      <c r="N31" s="68"/>
      <c r="O31" s="26"/>
      <c r="P31" s="26"/>
      <c r="Q31" s="26"/>
      <c r="R31" s="26"/>
      <c r="S31" s="126"/>
    </row>
    <row r="32" spans="2:19" ht="18.95" customHeight="1" x14ac:dyDescent="0.3">
      <c r="B32" s="69"/>
      <c r="C32" s="69"/>
      <c r="D32" s="69"/>
      <c r="E32" s="69"/>
      <c r="F32" s="69"/>
      <c r="G32" s="69"/>
      <c r="H32" s="18" t="s">
        <v>18</v>
      </c>
      <c r="I32" s="62" t="s">
        <v>19</v>
      </c>
      <c r="J32" s="62"/>
      <c r="K32" s="62"/>
      <c r="L32" s="22" t="s">
        <v>18</v>
      </c>
      <c r="M32" s="65" t="s">
        <v>27</v>
      </c>
      <c r="N32" s="66"/>
      <c r="O32" s="26"/>
      <c r="P32" s="26"/>
      <c r="Q32" s="26"/>
      <c r="R32" s="26"/>
      <c r="S32" s="126"/>
    </row>
    <row r="33" spans="2:19" ht="18.95" customHeight="1" x14ac:dyDescent="0.3">
      <c r="B33" s="27"/>
      <c r="C33" s="27"/>
      <c r="D33" s="27"/>
      <c r="E33" s="27"/>
      <c r="F33" s="27"/>
      <c r="G33" s="27"/>
      <c r="H33" s="19" t="s">
        <v>18</v>
      </c>
      <c r="I33" s="67" t="s">
        <v>17</v>
      </c>
      <c r="J33" s="67"/>
      <c r="K33" s="67"/>
      <c r="L33" s="23" t="s">
        <v>18</v>
      </c>
      <c r="M33" s="67" t="s">
        <v>20</v>
      </c>
      <c r="N33" s="68"/>
      <c r="O33" s="60"/>
      <c r="P33" s="60"/>
      <c r="Q33" s="60"/>
      <c r="R33" s="60"/>
      <c r="S33" s="126"/>
    </row>
    <row r="34" spans="2:19" ht="18.95" customHeight="1" x14ac:dyDescent="0.3">
      <c r="B34" s="28"/>
      <c r="C34" s="28"/>
      <c r="D34" s="28"/>
      <c r="E34" s="28"/>
      <c r="F34" s="28"/>
      <c r="G34" s="28"/>
      <c r="H34" s="20" t="s">
        <v>18</v>
      </c>
      <c r="I34" s="65" t="s">
        <v>19</v>
      </c>
      <c r="J34" s="65"/>
      <c r="K34" s="65"/>
      <c r="L34" s="24" t="s">
        <v>18</v>
      </c>
      <c r="M34" s="65" t="s">
        <v>27</v>
      </c>
      <c r="N34" s="66"/>
      <c r="O34" s="61"/>
      <c r="P34" s="61"/>
      <c r="Q34" s="61"/>
      <c r="R34" s="61"/>
      <c r="S34" s="126"/>
    </row>
    <row r="35" spans="2:19" ht="18.95" customHeight="1" x14ac:dyDescent="0.3">
      <c r="B35" s="69"/>
      <c r="C35" s="69"/>
      <c r="D35" s="69"/>
      <c r="E35" s="69"/>
      <c r="F35" s="69"/>
      <c r="G35" s="69"/>
      <c r="H35" s="18" t="s">
        <v>18</v>
      </c>
      <c r="I35" s="62" t="s">
        <v>17</v>
      </c>
      <c r="J35" s="62"/>
      <c r="K35" s="62"/>
      <c r="L35" s="22" t="s">
        <v>18</v>
      </c>
      <c r="M35" s="67" t="s">
        <v>20</v>
      </c>
      <c r="N35" s="68"/>
      <c r="O35" s="26"/>
      <c r="P35" s="26"/>
      <c r="Q35" s="26"/>
      <c r="R35" s="26"/>
      <c r="S35" s="126"/>
    </row>
    <row r="36" spans="2:19" ht="18.95" customHeight="1" x14ac:dyDescent="0.3">
      <c r="B36" s="69"/>
      <c r="C36" s="69"/>
      <c r="D36" s="69"/>
      <c r="E36" s="69"/>
      <c r="F36" s="69"/>
      <c r="G36" s="69"/>
      <c r="H36" s="18" t="s">
        <v>18</v>
      </c>
      <c r="I36" s="62" t="s">
        <v>19</v>
      </c>
      <c r="J36" s="62"/>
      <c r="K36" s="62"/>
      <c r="L36" s="22" t="s">
        <v>18</v>
      </c>
      <c r="M36" s="65" t="s">
        <v>27</v>
      </c>
      <c r="N36" s="66"/>
      <c r="O36" s="26"/>
      <c r="P36" s="26"/>
      <c r="Q36" s="26"/>
      <c r="R36" s="26"/>
      <c r="S36" s="126"/>
    </row>
    <row r="37" spans="2:19" ht="18.95" customHeight="1" x14ac:dyDescent="0.3">
      <c r="B37" s="27"/>
      <c r="C37" s="27"/>
      <c r="D37" s="27"/>
      <c r="E37" s="27"/>
      <c r="F37" s="27"/>
      <c r="G37" s="27"/>
      <c r="H37" s="19" t="s">
        <v>18</v>
      </c>
      <c r="I37" s="67" t="s">
        <v>17</v>
      </c>
      <c r="J37" s="67"/>
      <c r="K37" s="67"/>
      <c r="L37" s="23" t="s">
        <v>18</v>
      </c>
      <c r="M37" s="67" t="s">
        <v>20</v>
      </c>
      <c r="N37" s="68"/>
      <c r="O37" s="60"/>
      <c r="P37" s="60"/>
      <c r="Q37" s="60"/>
      <c r="R37" s="60"/>
      <c r="S37" s="126"/>
    </row>
    <row r="38" spans="2:19" ht="18.95" customHeight="1" x14ac:dyDescent="0.3">
      <c r="B38" s="28"/>
      <c r="C38" s="28"/>
      <c r="D38" s="28"/>
      <c r="E38" s="28"/>
      <c r="F38" s="28"/>
      <c r="G38" s="28"/>
      <c r="H38" s="20" t="s">
        <v>18</v>
      </c>
      <c r="I38" s="65" t="s">
        <v>19</v>
      </c>
      <c r="J38" s="65"/>
      <c r="K38" s="65"/>
      <c r="L38" s="24" t="s">
        <v>18</v>
      </c>
      <c r="M38" s="65" t="s">
        <v>27</v>
      </c>
      <c r="N38" s="66"/>
      <c r="O38" s="61"/>
      <c r="P38" s="61"/>
      <c r="Q38" s="61"/>
      <c r="R38" s="61"/>
      <c r="S38" s="126"/>
    </row>
    <row r="39" spans="2:19" ht="18.95" customHeight="1" x14ac:dyDescent="0.3">
      <c r="B39" s="71"/>
      <c r="C39" s="71"/>
      <c r="D39" s="71"/>
      <c r="E39" s="71"/>
      <c r="F39" s="71"/>
      <c r="G39" s="71"/>
      <c r="H39" s="19" t="s">
        <v>18</v>
      </c>
      <c r="I39" s="67" t="s">
        <v>17</v>
      </c>
      <c r="J39" s="67"/>
      <c r="K39" s="67"/>
      <c r="L39" s="23" t="s">
        <v>18</v>
      </c>
      <c r="M39" s="67" t="s">
        <v>20</v>
      </c>
      <c r="N39" s="68"/>
      <c r="O39" s="72"/>
      <c r="P39" s="72"/>
      <c r="Q39" s="72"/>
      <c r="R39" s="72"/>
      <c r="S39" s="126"/>
    </row>
    <row r="40" spans="2:19" ht="18.95" customHeight="1" x14ac:dyDescent="0.3">
      <c r="B40" s="71"/>
      <c r="C40" s="71"/>
      <c r="D40" s="71"/>
      <c r="E40" s="71"/>
      <c r="F40" s="71"/>
      <c r="G40" s="71"/>
      <c r="H40" s="20" t="s">
        <v>18</v>
      </c>
      <c r="I40" s="65" t="s">
        <v>19</v>
      </c>
      <c r="J40" s="65"/>
      <c r="K40" s="65"/>
      <c r="L40" s="24" t="s">
        <v>18</v>
      </c>
      <c r="M40" s="65" t="s">
        <v>27</v>
      </c>
      <c r="N40" s="66"/>
      <c r="O40" s="72"/>
      <c r="P40" s="72"/>
      <c r="Q40" s="72"/>
      <c r="R40" s="72"/>
      <c r="S40" s="126"/>
    </row>
    <row r="41" spans="2:19" ht="18.95" customHeight="1" x14ac:dyDescent="0.3">
      <c r="B41" s="69"/>
      <c r="C41" s="69"/>
      <c r="D41" s="69"/>
      <c r="E41" s="69"/>
      <c r="F41" s="69"/>
      <c r="G41" s="69"/>
      <c r="H41" s="18" t="s">
        <v>18</v>
      </c>
      <c r="I41" s="62" t="s">
        <v>17</v>
      </c>
      <c r="J41" s="62"/>
      <c r="K41" s="62"/>
      <c r="L41" s="22" t="s">
        <v>18</v>
      </c>
      <c r="M41" s="67" t="s">
        <v>20</v>
      </c>
      <c r="N41" s="68"/>
      <c r="O41" s="26"/>
      <c r="P41" s="26"/>
      <c r="Q41" s="26"/>
      <c r="R41" s="26"/>
      <c r="S41" s="126"/>
    </row>
    <row r="42" spans="2:19" ht="18.95" customHeight="1" x14ac:dyDescent="0.3">
      <c r="B42" s="69"/>
      <c r="C42" s="69"/>
      <c r="D42" s="69"/>
      <c r="E42" s="69"/>
      <c r="F42" s="69"/>
      <c r="G42" s="69"/>
      <c r="H42" s="18" t="s">
        <v>18</v>
      </c>
      <c r="I42" s="62" t="s">
        <v>19</v>
      </c>
      <c r="J42" s="62"/>
      <c r="K42" s="62"/>
      <c r="L42" s="22" t="s">
        <v>37</v>
      </c>
      <c r="M42" s="65" t="s">
        <v>27</v>
      </c>
      <c r="N42" s="66"/>
      <c r="O42" s="26"/>
      <c r="P42" s="26"/>
      <c r="Q42" s="26"/>
      <c r="R42" s="26"/>
      <c r="S42" s="126"/>
    </row>
    <row r="43" spans="2:19" ht="18.95" customHeight="1" x14ac:dyDescent="0.3">
      <c r="B43" s="27"/>
      <c r="C43" s="27"/>
      <c r="D43" s="27"/>
      <c r="E43" s="27"/>
      <c r="F43" s="27"/>
      <c r="G43" s="27"/>
      <c r="H43" s="19" t="s">
        <v>18</v>
      </c>
      <c r="I43" s="67" t="s">
        <v>17</v>
      </c>
      <c r="J43" s="67"/>
      <c r="K43" s="67"/>
      <c r="L43" s="23" t="s">
        <v>18</v>
      </c>
      <c r="M43" s="67" t="s">
        <v>20</v>
      </c>
      <c r="N43" s="68"/>
      <c r="O43" s="60"/>
      <c r="P43" s="60"/>
      <c r="Q43" s="60"/>
      <c r="R43" s="60"/>
      <c r="S43" s="126"/>
    </row>
    <row r="44" spans="2:19" ht="18.95" customHeight="1" x14ac:dyDescent="0.3">
      <c r="B44" s="28"/>
      <c r="C44" s="28"/>
      <c r="D44" s="28"/>
      <c r="E44" s="28"/>
      <c r="F44" s="28"/>
      <c r="G44" s="28"/>
      <c r="H44" s="20" t="s">
        <v>18</v>
      </c>
      <c r="I44" s="65" t="s">
        <v>19</v>
      </c>
      <c r="J44" s="65"/>
      <c r="K44" s="65"/>
      <c r="L44" s="24" t="s">
        <v>18</v>
      </c>
      <c r="M44" s="65" t="s">
        <v>27</v>
      </c>
      <c r="N44" s="66"/>
      <c r="O44" s="61"/>
      <c r="P44" s="61"/>
      <c r="Q44" s="61"/>
      <c r="R44" s="61"/>
      <c r="S44" s="126"/>
    </row>
    <row r="45" spans="2:19" ht="18.95" customHeight="1" x14ac:dyDescent="0.3">
      <c r="B45" s="27"/>
      <c r="C45" s="27"/>
      <c r="D45" s="27"/>
      <c r="E45" s="27"/>
      <c r="F45" s="27"/>
      <c r="G45" s="27"/>
      <c r="H45" s="19" t="s">
        <v>18</v>
      </c>
      <c r="I45" s="67" t="s">
        <v>17</v>
      </c>
      <c r="J45" s="67"/>
      <c r="K45" s="67"/>
      <c r="L45" s="23" t="s">
        <v>18</v>
      </c>
      <c r="M45" s="67" t="s">
        <v>20</v>
      </c>
      <c r="N45" s="68"/>
      <c r="O45" s="60"/>
      <c r="P45" s="60"/>
      <c r="Q45" s="60"/>
      <c r="R45" s="60"/>
      <c r="S45" s="126"/>
    </row>
    <row r="46" spans="2:19" ht="18.95" customHeight="1" thickBot="1" x14ac:dyDescent="0.35">
      <c r="B46" s="147"/>
      <c r="C46" s="147"/>
      <c r="D46" s="147"/>
      <c r="E46" s="147"/>
      <c r="F46" s="147"/>
      <c r="G46" s="147"/>
      <c r="H46" s="21" t="s">
        <v>18</v>
      </c>
      <c r="I46" s="73" t="s">
        <v>19</v>
      </c>
      <c r="J46" s="73"/>
      <c r="K46" s="73"/>
      <c r="L46" s="25" t="s">
        <v>18</v>
      </c>
      <c r="M46" s="65" t="s">
        <v>27</v>
      </c>
      <c r="N46" s="66"/>
      <c r="O46" s="148"/>
      <c r="P46" s="148"/>
      <c r="Q46" s="148"/>
      <c r="R46" s="148"/>
      <c r="S46" s="126"/>
    </row>
    <row r="47" spans="2:19" ht="20.100000000000001" customHeight="1" thickTop="1" x14ac:dyDescent="0.3">
      <c r="B47" s="94" t="s">
        <v>7</v>
      </c>
      <c r="C47" s="94"/>
      <c r="D47" s="94"/>
      <c r="E47" s="94"/>
      <c r="F47" s="94"/>
      <c r="G47" s="94"/>
      <c r="H47" s="94"/>
      <c r="I47" s="94"/>
      <c r="J47" s="94"/>
      <c r="K47" s="94"/>
      <c r="L47" s="94"/>
      <c r="M47" s="94"/>
      <c r="N47" s="94"/>
      <c r="O47" s="96">
        <f>SUM(O19:Q46)</f>
        <v>0</v>
      </c>
      <c r="P47" s="96"/>
      <c r="Q47" s="96"/>
      <c r="R47" s="96">
        <f>SUM(R19:R46)</f>
        <v>0</v>
      </c>
      <c r="S47" s="126"/>
    </row>
    <row r="48" spans="2:19" ht="20.100000000000001" customHeight="1" thickBot="1" x14ac:dyDescent="0.35">
      <c r="B48" s="95"/>
      <c r="C48" s="95"/>
      <c r="D48" s="95"/>
      <c r="E48" s="95"/>
      <c r="F48" s="95"/>
      <c r="G48" s="95"/>
      <c r="H48" s="95"/>
      <c r="I48" s="95"/>
      <c r="J48" s="95"/>
      <c r="K48" s="95"/>
      <c r="L48" s="95"/>
      <c r="M48" s="95"/>
      <c r="N48" s="95"/>
      <c r="O48" s="97"/>
      <c r="P48" s="97"/>
      <c r="Q48" s="97"/>
      <c r="R48" s="97"/>
      <c r="S48" s="126"/>
    </row>
    <row r="49" spans="2:19" ht="9.9499999999999993" customHeight="1" thickBot="1" x14ac:dyDescent="0.35">
      <c r="S49" s="126"/>
    </row>
    <row r="50" spans="2:19" ht="20.100000000000001" customHeight="1" x14ac:dyDescent="0.3">
      <c r="B50" s="98" t="s">
        <v>5</v>
      </c>
      <c r="C50" s="99"/>
      <c r="D50" s="99"/>
      <c r="E50" s="99"/>
      <c r="F50" s="99"/>
      <c r="G50" s="99"/>
      <c r="H50" s="99"/>
      <c r="I50" s="99"/>
      <c r="J50" s="99"/>
      <c r="K50" s="100"/>
      <c r="L50" s="104" t="s">
        <v>3</v>
      </c>
      <c r="M50" s="106">
        <f>O11+O47</f>
        <v>0</v>
      </c>
      <c r="N50" s="107"/>
      <c r="O50" s="108"/>
      <c r="P50" s="112" t="s">
        <v>9</v>
      </c>
      <c r="Q50" s="106">
        <f>R11+R47</f>
        <v>0</v>
      </c>
      <c r="R50" s="114"/>
      <c r="S50" s="126"/>
    </row>
    <row r="51" spans="2:19" ht="20.100000000000001" customHeight="1" thickBot="1" x14ac:dyDescent="0.35">
      <c r="B51" s="101"/>
      <c r="C51" s="102"/>
      <c r="D51" s="102"/>
      <c r="E51" s="102"/>
      <c r="F51" s="102"/>
      <c r="G51" s="102"/>
      <c r="H51" s="102"/>
      <c r="I51" s="102"/>
      <c r="J51" s="102"/>
      <c r="K51" s="103"/>
      <c r="L51" s="105"/>
      <c r="M51" s="109"/>
      <c r="N51" s="110"/>
      <c r="O51" s="111"/>
      <c r="P51" s="113"/>
      <c r="Q51" s="115"/>
      <c r="R51" s="116"/>
      <c r="S51" s="126"/>
    </row>
    <row r="52" spans="2:19" ht="14" customHeight="1" x14ac:dyDescent="0.3">
      <c r="S52" s="126"/>
    </row>
    <row r="53" spans="2:19" ht="19.149999999999999" thickBot="1" x14ac:dyDescent="0.35">
      <c r="B53" s="11" t="s">
        <v>10</v>
      </c>
      <c r="C53" s="11"/>
      <c r="S53" s="126"/>
    </row>
    <row r="54" spans="2:19" ht="19.05" customHeight="1" x14ac:dyDescent="0.3">
      <c r="B54" s="117" t="s">
        <v>0</v>
      </c>
      <c r="C54" s="117"/>
      <c r="D54" s="117"/>
      <c r="E54" s="119">
        <f>M50</f>
        <v>0</v>
      </c>
      <c r="F54" s="119"/>
      <c r="G54" s="119"/>
      <c r="H54" s="13"/>
      <c r="I54" s="120" t="s">
        <v>3</v>
      </c>
      <c r="J54" s="121"/>
      <c r="K54" s="14"/>
      <c r="L54" s="14"/>
      <c r="M54" s="14"/>
      <c r="S54" s="126"/>
    </row>
    <row r="55" spans="2:19" ht="19.05" customHeight="1" x14ac:dyDescent="0.3">
      <c r="B55" s="118"/>
      <c r="C55" s="118"/>
      <c r="D55" s="118"/>
      <c r="E55" s="89"/>
      <c r="F55" s="89"/>
      <c r="G55" s="89"/>
      <c r="H55" s="15"/>
      <c r="I55" s="90"/>
      <c r="J55" s="85"/>
      <c r="K55" s="14"/>
      <c r="L55" s="14"/>
      <c r="M55" s="88" t="s">
        <v>34</v>
      </c>
      <c r="N55" s="122"/>
      <c r="O55" s="122"/>
      <c r="P55" s="122"/>
      <c r="Q55" s="122"/>
      <c r="R55" s="122"/>
      <c r="S55" s="126"/>
    </row>
    <row r="56" spans="2:19" ht="19.05" customHeight="1" x14ac:dyDescent="0.3">
      <c r="B56" s="74" t="s">
        <v>29</v>
      </c>
      <c r="C56" s="74"/>
      <c r="D56" s="74"/>
      <c r="E56" s="89">
        <f>Q50</f>
        <v>0</v>
      </c>
      <c r="F56" s="89"/>
      <c r="G56" s="89"/>
      <c r="I56" s="84" t="s">
        <v>9</v>
      </c>
      <c r="J56" s="85"/>
      <c r="K56" s="14"/>
      <c r="L56" s="14"/>
      <c r="M56" s="122"/>
      <c r="N56" s="122"/>
      <c r="O56" s="122"/>
      <c r="P56" s="122"/>
      <c r="Q56" s="122"/>
      <c r="R56" s="122"/>
      <c r="S56" s="126"/>
    </row>
    <row r="57" spans="2:19" ht="19.05" customHeight="1" x14ac:dyDescent="0.3">
      <c r="B57" s="74"/>
      <c r="C57" s="74"/>
      <c r="D57" s="74"/>
      <c r="E57" s="89"/>
      <c r="F57" s="89"/>
      <c r="G57" s="89"/>
      <c r="H57" s="15"/>
      <c r="I57" s="90"/>
      <c r="J57" s="85"/>
      <c r="K57" s="14"/>
      <c r="L57" s="14"/>
      <c r="M57" s="14"/>
      <c r="S57" s="126"/>
    </row>
    <row r="58" spans="2:19" ht="19.05" customHeight="1" x14ac:dyDescent="0.3">
      <c r="B58" s="74" t="s">
        <v>24</v>
      </c>
      <c r="C58" s="74"/>
      <c r="D58" s="74"/>
      <c r="E58" s="89">
        <f>IF(E54-E56&lt;=0,0,E54-E56)</f>
        <v>0</v>
      </c>
      <c r="F58" s="89"/>
      <c r="G58" s="89"/>
      <c r="H58" s="16"/>
      <c r="I58" s="84" t="s">
        <v>6</v>
      </c>
      <c r="J58" s="85"/>
      <c r="K58" s="14"/>
      <c r="L58" s="14"/>
      <c r="M58" s="88" t="s">
        <v>35</v>
      </c>
      <c r="N58" s="30"/>
      <c r="O58" s="30"/>
      <c r="P58" s="30"/>
      <c r="Q58" s="30"/>
      <c r="R58" s="30"/>
      <c r="S58" s="126"/>
    </row>
    <row r="59" spans="2:19" ht="19.05" customHeight="1" x14ac:dyDescent="0.3">
      <c r="B59" s="74"/>
      <c r="C59" s="74"/>
      <c r="D59" s="74"/>
      <c r="E59" s="89"/>
      <c r="F59" s="89"/>
      <c r="G59" s="89"/>
      <c r="H59" s="15"/>
      <c r="I59" s="90"/>
      <c r="J59" s="85"/>
      <c r="K59" s="14"/>
      <c r="L59" s="14"/>
      <c r="M59" s="30"/>
      <c r="N59" s="30"/>
      <c r="O59" s="30"/>
      <c r="P59" s="30"/>
      <c r="Q59" s="30"/>
      <c r="R59" s="30"/>
      <c r="S59" s="126"/>
    </row>
    <row r="60" spans="2:19" ht="19.05" customHeight="1" x14ac:dyDescent="0.3">
      <c r="B60" s="74" t="s">
        <v>11</v>
      </c>
      <c r="C60" s="74"/>
      <c r="D60" s="74"/>
      <c r="E60" s="91"/>
      <c r="F60" s="91"/>
      <c r="G60" s="91"/>
      <c r="I60" s="84" t="s">
        <v>12</v>
      </c>
      <c r="J60" s="85"/>
      <c r="K60" s="14"/>
      <c r="L60" s="14"/>
      <c r="M60" s="30"/>
      <c r="N60" s="30"/>
      <c r="O60" s="30"/>
      <c r="P60" s="30"/>
      <c r="Q60" s="30"/>
      <c r="R60" s="30"/>
      <c r="S60" s="126"/>
    </row>
    <row r="61" spans="2:19" ht="19.05" customHeight="1" x14ac:dyDescent="0.3">
      <c r="B61" s="74"/>
      <c r="C61" s="74"/>
      <c r="D61" s="74"/>
      <c r="E61" s="91"/>
      <c r="F61" s="91"/>
      <c r="G61" s="91"/>
      <c r="H61" s="15"/>
      <c r="I61" s="90"/>
      <c r="J61" s="85"/>
      <c r="K61" s="14"/>
      <c r="L61" s="14"/>
      <c r="M61" s="30"/>
      <c r="N61" s="30"/>
      <c r="O61" s="30"/>
      <c r="P61" s="30"/>
      <c r="Q61" s="30"/>
      <c r="R61" s="30"/>
      <c r="S61" s="126"/>
    </row>
    <row r="62" spans="2:19" ht="19.05" customHeight="1" x14ac:dyDescent="0.3">
      <c r="B62" s="74" t="s">
        <v>25</v>
      </c>
      <c r="C62" s="74"/>
      <c r="D62" s="74"/>
      <c r="E62" s="89">
        <f>IF(E60&gt;=0,ROUNDDOWN(E60*0.05,0),0)</f>
        <v>0</v>
      </c>
      <c r="F62" s="89"/>
      <c r="G62" s="89"/>
      <c r="H62" s="16"/>
      <c r="I62" s="84" t="s">
        <v>13</v>
      </c>
      <c r="J62" s="85"/>
      <c r="K62" s="14"/>
      <c r="L62" s="14"/>
      <c r="M62" s="30"/>
      <c r="N62" s="30"/>
      <c r="O62" s="30"/>
      <c r="P62" s="30"/>
      <c r="Q62" s="30"/>
      <c r="R62" s="30"/>
    </row>
    <row r="63" spans="2:19" ht="19.05" customHeight="1" x14ac:dyDescent="0.3">
      <c r="B63" s="74"/>
      <c r="C63" s="74"/>
      <c r="D63" s="74"/>
      <c r="E63" s="89"/>
      <c r="F63" s="89"/>
      <c r="G63" s="89"/>
      <c r="H63" s="15"/>
      <c r="I63" s="90"/>
      <c r="J63" s="85"/>
      <c r="K63" s="14"/>
      <c r="L63" s="14"/>
      <c r="M63" s="30"/>
      <c r="N63" s="30"/>
      <c r="O63" s="30"/>
      <c r="P63" s="30"/>
      <c r="Q63" s="30"/>
      <c r="R63" s="30"/>
    </row>
    <row r="64" spans="2:19" ht="19.05" customHeight="1" x14ac:dyDescent="0.3">
      <c r="B64" s="92" t="s">
        <v>23</v>
      </c>
      <c r="C64" s="92"/>
      <c r="D64" s="92"/>
      <c r="E64" s="89">
        <f>IF(E62&gt;100000,100000,E62)</f>
        <v>0</v>
      </c>
      <c r="F64" s="89"/>
      <c r="G64" s="89"/>
      <c r="I64" s="84" t="s">
        <v>15</v>
      </c>
      <c r="J64" s="85"/>
      <c r="K64" s="14"/>
      <c r="L64" s="14"/>
      <c r="M64" s="30"/>
      <c r="N64" s="30"/>
      <c r="O64" s="30"/>
      <c r="P64" s="30"/>
      <c r="Q64" s="30"/>
      <c r="R64" s="30"/>
    </row>
    <row r="65" spans="2:18" ht="19.05" customHeight="1" thickBot="1" x14ac:dyDescent="0.35">
      <c r="B65" s="92"/>
      <c r="C65" s="92"/>
      <c r="D65" s="92"/>
      <c r="E65" s="93"/>
      <c r="F65" s="93"/>
      <c r="G65" s="93"/>
      <c r="H65" s="15"/>
      <c r="I65" s="90"/>
      <c r="J65" s="85"/>
      <c r="K65" s="14"/>
      <c r="L65" s="14"/>
      <c r="M65" s="30"/>
      <c r="N65" s="30"/>
      <c r="O65" s="30"/>
      <c r="P65" s="30"/>
      <c r="Q65" s="30"/>
      <c r="R65" s="30"/>
    </row>
    <row r="66" spans="2:18" ht="19.05" customHeight="1" thickTop="1" x14ac:dyDescent="0.3">
      <c r="B66" s="74" t="s">
        <v>14</v>
      </c>
      <c r="C66" s="75"/>
      <c r="D66" s="75"/>
      <c r="E66" s="78">
        <f>IF(E58-E64&gt;=2000000,2000000,IF(E58-E64&lt;=0,0,E58-E64))</f>
        <v>0</v>
      </c>
      <c r="F66" s="79"/>
      <c r="G66" s="80"/>
      <c r="H66" s="13"/>
      <c r="I66" s="84" t="s">
        <v>16</v>
      </c>
      <c r="J66" s="85"/>
      <c r="K66" s="14"/>
      <c r="L66" s="14"/>
      <c r="M66" s="88" t="s">
        <v>36</v>
      </c>
      <c r="N66" s="30"/>
      <c r="O66" s="30"/>
      <c r="P66" s="30"/>
      <c r="Q66" s="30"/>
      <c r="R66" s="30"/>
    </row>
    <row r="67" spans="2:18" ht="19.05" customHeight="1" thickBot="1" x14ac:dyDescent="0.35">
      <c r="B67" s="76"/>
      <c r="C67" s="77"/>
      <c r="D67" s="77"/>
      <c r="E67" s="81"/>
      <c r="F67" s="82"/>
      <c r="G67" s="83"/>
      <c r="H67" s="15"/>
      <c r="I67" s="86"/>
      <c r="J67" s="87"/>
      <c r="M67" s="30"/>
      <c r="N67" s="30"/>
      <c r="O67" s="30"/>
      <c r="P67" s="30"/>
      <c r="Q67" s="30"/>
      <c r="R67" s="30"/>
    </row>
    <row r="68" spans="2:18" ht="9.9499999999999993" customHeight="1" x14ac:dyDescent="0.3"/>
  </sheetData>
  <sheetProtection sheet="1" selectLockedCells="1"/>
  <mergeCells count="168">
    <mergeCell ref="K13:R14"/>
    <mergeCell ref="S9:S61"/>
    <mergeCell ref="K9:N10"/>
    <mergeCell ref="K11:N12"/>
    <mergeCell ref="M5:N6"/>
    <mergeCell ref="B5:C6"/>
    <mergeCell ref="D5:J6"/>
    <mergeCell ref="O5:R6"/>
    <mergeCell ref="C9:I9"/>
    <mergeCell ref="C10:J12"/>
    <mergeCell ref="B41:D42"/>
    <mergeCell ref="E41:G42"/>
    <mergeCell ref="O41:Q42"/>
    <mergeCell ref="R41:R42"/>
    <mergeCell ref="B43:D44"/>
    <mergeCell ref="E43:G44"/>
    <mergeCell ref="O43:Q44"/>
    <mergeCell ref="R43:R44"/>
    <mergeCell ref="B45:D46"/>
    <mergeCell ref="E45:G46"/>
    <mergeCell ref="O45:Q46"/>
    <mergeCell ref="R45:R46"/>
    <mergeCell ref="I44:K44"/>
    <mergeCell ref="M44:N44"/>
    <mergeCell ref="B47:N48"/>
    <mergeCell ref="O47:Q48"/>
    <mergeCell ref="R47:R48"/>
    <mergeCell ref="B50:K51"/>
    <mergeCell ref="L50:L51"/>
    <mergeCell ref="M50:O51"/>
    <mergeCell ref="P50:P51"/>
    <mergeCell ref="Q50:R51"/>
    <mergeCell ref="B54:D55"/>
    <mergeCell ref="E54:G55"/>
    <mergeCell ref="I54:J55"/>
    <mergeCell ref="M55:R56"/>
    <mergeCell ref="B56:D57"/>
    <mergeCell ref="E56:G57"/>
    <mergeCell ref="I56:J57"/>
    <mergeCell ref="B66:D67"/>
    <mergeCell ref="E66:G67"/>
    <mergeCell ref="I66:J67"/>
    <mergeCell ref="M66:R67"/>
    <mergeCell ref="M58:R65"/>
    <mergeCell ref="B58:D59"/>
    <mergeCell ref="E58:G59"/>
    <mergeCell ref="I58:J59"/>
    <mergeCell ref="B60:D61"/>
    <mergeCell ref="E60:G61"/>
    <mergeCell ref="I60:J61"/>
    <mergeCell ref="B62:D63"/>
    <mergeCell ref="E62:G63"/>
    <mergeCell ref="I62:J63"/>
    <mergeCell ref="B64:D65"/>
    <mergeCell ref="E64:G65"/>
    <mergeCell ref="I64:J65"/>
    <mergeCell ref="I45:K45"/>
    <mergeCell ref="M45:N45"/>
    <mergeCell ref="I46:K46"/>
    <mergeCell ref="M46:N46"/>
    <mergeCell ref="I41:K41"/>
    <mergeCell ref="M41:N41"/>
    <mergeCell ref="I42:K42"/>
    <mergeCell ref="M42:N42"/>
    <mergeCell ref="I43:K43"/>
    <mergeCell ref="M43:N43"/>
    <mergeCell ref="B35:D36"/>
    <mergeCell ref="E35:G36"/>
    <mergeCell ref="O35:Q36"/>
    <mergeCell ref="R35:R36"/>
    <mergeCell ref="B37:D38"/>
    <mergeCell ref="E37:G38"/>
    <mergeCell ref="O37:Q38"/>
    <mergeCell ref="R37:R38"/>
    <mergeCell ref="B39:D40"/>
    <mergeCell ref="E39:G40"/>
    <mergeCell ref="O39:Q40"/>
    <mergeCell ref="R39:R40"/>
    <mergeCell ref="I39:K39"/>
    <mergeCell ref="M39:N39"/>
    <mergeCell ref="I40:K40"/>
    <mergeCell ref="M40:N40"/>
    <mergeCell ref="I35:K35"/>
    <mergeCell ref="M35:N35"/>
    <mergeCell ref="I36:K36"/>
    <mergeCell ref="M36:N36"/>
    <mergeCell ref="I37:K37"/>
    <mergeCell ref="M37:N37"/>
    <mergeCell ref="I38:K38"/>
    <mergeCell ref="M38:N38"/>
    <mergeCell ref="B29:D30"/>
    <mergeCell ref="E29:G30"/>
    <mergeCell ref="O29:Q30"/>
    <mergeCell ref="R29:R30"/>
    <mergeCell ref="B31:D32"/>
    <mergeCell ref="E31:G32"/>
    <mergeCell ref="O31:Q32"/>
    <mergeCell ref="R31:R32"/>
    <mergeCell ref="B33:D34"/>
    <mergeCell ref="E33:G34"/>
    <mergeCell ref="O33:Q34"/>
    <mergeCell ref="R33:R34"/>
    <mergeCell ref="I34:K34"/>
    <mergeCell ref="M34:N34"/>
    <mergeCell ref="I29:K29"/>
    <mergeCell ref="M29:N29"/>
    <mergeCell ref="I30:K30"/>
    <mergeCell ref="M30:N30"/>
    <mergeCell ref="I31:K31"/>
    <mergeCell ref="M31:N31"/>
    <mergeCell ref="I32:K32"/>
    <mergeCell ref="M32:N32"/>
    <mergeCell ref="I33:K33"/>
    <mergeCell ref="M33:N33"/>
    <mergeCell ref="R23:R24"/>
    <mergeCell ref="B25:D26"/>
    <mergeCell ref="E25:G26"/>
    <mergeCell ref="O25:Q26"/>
    <mergeCell ref="R25:R26"/>
    <mergeCell ref="B27:D28"/>
    <mergeCell ref="E27:G28"/>
    <mergeCell ref="O27:Q28"/>
    <mergeCell ref="R27:R28"/>
    <mergeCell ref="I24:K24"/>
    <mergeCell ref="M24:N24"/>
    <mergeCell ref="I25:K25"/>
    <mergeCell ref="M25:N25"/>
    <mergeCell ref="I26:K26"/>
    <mergeCell ref="M26:N26"/>
    <mergeCell ref="I27:K27"/>
    <mergeCell ref="M27:N27"/>
    <mergeCell ref="I28:K28"/>
    <mergeCell ref="M28:N28"/>
    <mergeCell ref="I23:K23"/>
    <mergeCell ref="M23:N23"/>
    <mergeCell ref="M21:N21"/>
    <mergeCell ref="I22:K22"/>
    <mergeCell ref="M22:N22"/>
    <mergeCell ref="B23:D24"/>
    <mergeCell ref="E23:G24"/>
    <mergeCell ref="B19:D20"/>
    <mergeCell ref="E19:G20"/>
    <mergeCell ref="O23:Q24"/>
    <mergeCell ref="O19:Q20"/>
    <mergeCell ref="R19:R20"/>
    <mergeCell ref="B21:D22"/>
    <mergeCell ref="E21:G22"/>
    <mergeCell ref="P1:R1"/>
    <mergeCell ref="G2:Q2"/>
    <mergeCell ref="B3:R3"/>
    <mergeCell ref="I16:R16"/>
    <mergeCell ref="I17:R17"/>
    <mergeCell ref="B18:D18"/>
    <mergeCell ref="E18:G18"/>
    <mergeCell ref="H18:N18"/>
    <mergeCell ref="O18:Q18"/>
    <mergeCell ref="B16:G17"/>
    <mergeCell ref="O9:Q10"/>
    <mergeCell ref="R9:R10"/>
    <mergeCell ref="O11:Q12"/>
    <mergeCell ref="R11:R12"/>
    <mergeCell ref="O21:Q22"/>
    <mergeCell ref="R21:R22"/>
    <mergeCell ref="I19:K19"/>
    <mergeCell ref="M19:N19"/>
    <mergeCell ref="I20:K20"/>
    <mergeCell ref="M20:N20"/>
    <mergeCell ref="I21:K21"/>
  </mergeCells>
  <phoneticPr fontId="1"/>
  <dataValidations count="1">
    <dataValidation type="list" allowBlank="1" showInputMessage="1" showErrorMessage="1" sqref="L19:L46 H19:H46" xr:uid="{00000000-0002-0000-0000-000000000000}">
      <formula1>$AF$3:$AF$4</formula1>
    </dataValidation>
  </dataValidations>
  <printOptions horizontalCentered="1"/>
  <pageMargins left="0.59055118110236227" right="0.19685039370078741" top="0.59055118110236227" bottom="0.39370078740157483" header="0.31496062992125984" footer="0.31496062992125984"/>
  <pageSetup paperSize="9" scale="6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明細書</vt:lpstr>
      <vt:lpstr>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wajima</dc:creator>
  <cp:lastModifiedBy>新 雅基</cp:lastModifiedBy>
  <cp:lastPrinted>2025-07-30T01:04:08Z</cp:lastPrinted>
  <dcterms:created xsi:type="dcterms:W3CDTF">2017-12-14T04:29:29Z</dcterms:created>
  <dcterms:modified xsi:type="dcterms:W3CDTF">2025-07-30T01:58:56Z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2017-12-25T05:46:36Z</vt:filetime>
  </property>
</Properties>
</file>